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haralambides12\Documents\Petros\Website\"/>
    </mc:Choice>
  </mc:AlternateContent>
  <xr:revisionPtr revIDLastSave="0" documentId="8_{656F42E6-F784-4A25-8D36-6E42E4C7AB87}" xr6:coauthVersionLast="47" xr6:coauthVersionMax="47" xr10:uidLastSave="{00000000-0000-0000-0000-000000000000}"/>
  <bookViews>
    <workbookView xWindow="-120" yWindow="-120" windowWidth="29040" windowHeight="15720" activeTab="1" xr2:uid="{69C7378C-EF4A-493D-96D6-921149178B57}"/>
  </bookViews>
  <sheets>
    <sheet name="ΟΔΗΓΟΣ" sheetId="22" r:id="rId1"/>
    <sheet name="ΕΠΙΧΕΙΡΗΣΗ" sheetId="1" r:id="rId2"/>
    <sheet name="ΣΥΝ.αρ.1" sheetId="13" r:id="rId3"/>
    <sheet name="ΣΥΝ.αρ.2" sheetId="15" r:id="rId4"/>
    <sheet name="ΣΥΝ.αρ.3" sheetId="16" r:id="rId5"/>
    <sheet name="ΣΥΝ.αρ.4" sheetId="17" r:id="rId6"/>
    <sheet name="ΣΥΝ.αρ.5" sheetId="20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3" i="1" l="1"/>
  <c r="D61" i="1"/>
  <c r="D60" i="1"/>
  <c r="F11" i="20" l="1"/>
  <c r="F46" i="1" l="1"/>
  <c r="F45" i="1"/>
  <c r="F44" i="1"/>
  <c r="F42" i="1"/>
  <c r="F41" i="1"/>
  <c r="F40" i="1"/>
  <c r="F39" i="1"/>
  <c r="F38" i="1"/>
  <c r="F37" i="1"/>
  <c r="F33" i="1"/>
  <c r="F32" i="1"/>
  <c r="F31" i="1"/>
  <c r="F29" i="1"/>
  <c r="F28" i="1"/>
  <c r="F27" i="1"/>
  <c r="F26" i="1"/>
  <c r="F25" i="1"/>
  <c r="F24" i="1"/>
  <c r="F20" i="1"/>
  <c r="F19" i="1"/>
  <c r="F18" i="1"/>
  <c r="F16" i="1"/>
  <c r="F15" i="1"/>
  <c r="F14" i="1"/>
  <c r="F13" i="1"/>
  <c r="F12" i="1"/>
  <c r="F11" i="1"/>
  <c r="F47" i="1" l="1"/>
  <c r="F34" i="1"/>
  <c r="F21" i="1"/>
  <c r="F46" i="13"/>
  <c r="F45" i="13"/>
  <c r="F44" i="13"/>
  <c r="F42" i="13"/>
  <c r="F41" i="13"/>
  <c r="F40" i="13"/>
  <c r="F39" i="13"/>
  <c r="F38" i="13"/>
  <c r="F37" i="13"/>
  <c r="F33" i="13"/>
  <c r="F32" i="13"/>
  <c r="F31" i="13"/>
  <c r="F29" i="13"/>
  <c r="F28" i="13"/>
  <c r="F27" i="13"/>
  <c r="F26" i="13"/>
  <c r="F25" i="13"/>
  <c r="F24" i="13"/>
  <c r="F20" i="13"/>
  <c r="F19" i="13"/>
  <c r="F18" i="13"/>
  <c r="F16" i="13"/>
  <c r="F15" i="13"/>
  <c r="F14" i="13"/>
  <c r="F13" i="13"/>
  <c r="F12" i="13"/>
  <c r="F11" i="13"/>
  <c r="F46" i="15"/>
  <c r="F45" i="15"/>
  <c r="F44" i="15"/>
  <c r="F42" i="15"/>
  <c r="F41" i="15"/>
  <c r="F40" i="15"/>
  <c r="F39" i="15"/>
  <c r="F38" i="15"/>
  <c r="F37" i="15"/>
  <c r="F33" i="15"/>
  <c r="F32" i="15"/>
  <c r="F31" i="15"/>
  <c r="F29" i="15"/>
  <c r="F28" i="15"/>
  <c r="F27" i="15"/>
  <c r="F26" i="15"/>
  <c r="F25" i="15"/>
  <c r="F24" i="15"/>
  <c r="F20" i="15"/>
  <c r="F19" i="15"/>
  <c r="F18" i="15"/>
  <c r="F16" i="15"/>
  <c r="F15" i="15"/>
  <c r="F14" i="15"/>
  <c r="F13" i="15"/>
  <c r="F12" i="15"/>
  <c r="F11" i="15"/>
  <c r="F46" i="16"/>
  <c r="F45" i="16"/>
  <c r="F44" i="16"/>
  <c r="F42" i="16"/>
  <c r="F41" i="16"/>
  <c r="F40" i="16"/>
  <c r="F39" i="16"/>
  <c r="F38" i="16"/>
  <c r="F37" i="16"/>
  <c r="F33" i="16"/>
  <c r="F32" i="16"/>
  <c r="F31" i="16"/>
  <c r="F29" i="16"/>
  <c r="F28" i="16"/>
  <c r="F27" i="16"/>
  <c r="F26" i="16"/>
  <c r="F25" i="16"/>
  <c r="F24" i="16"/>
  <c r="F20" i="16"/>
  <c r="F19" i="16"/>
  <c r="F18" i="16"/>
  <c r="F16" i="16"/>
  <c r="F15" i="16"/>
  <c r="F14" i="16"/>
  <c r="F13" i="16"/>
  <c r="F12" i="16"/>
  <c r="F11" i="16"/>
  <c r="F46" i="17"/>
  <c r="F45" i="17"/>
  <c r="F44" i="17"/>
  <c r="F42" i="17"/>
  <c r="F41" i="17"/>
  <c r="F40" i="17"/>
  <c r="F39" i="17"/>
  <c r="F38" i="17"/>
  <c r="F37" i="17"/>
  <c r="F33" i="17"/>
  <c r="F32" i="17"/>
  <c r="F31" i="17"/>
  <c r="F29" i="17"/>
  <c r="F28" i="17"/>
  <c r="F27" i="17"/>
  <c r="F26" i="17"/>
  <c r="F25" i="17"/>
  <c r="F24" i="17"/>
  <c r="F20" i="17"/>
  <c r="F19" i="17"/>
  <c r="F18" i="17"/>
  <c r="F16" i="17"/>
  <c r="F15" i="17"/>
  <c r="F14" i="17"/>
  <c r="F13" i="17"/>
  <c r="F12" i="17"/>
  <c r="F11" i="17"/>
  <c r="F46" i="20"/>
  <c r="F45" i="20"/>
  <c r="F44" i="20"/>
  <c r="F42" i="20"/>
  <c r="F41" i="20"/>
  <c r="F40" i="20"/>
  <c r="F39" i="20"/>
  <c r="F38" i="20"/>
  <c r="F37" i="20"/>
  <c r="F33" i="20"/>
  <c r="F32" i="20"/>
  <c r="F31" i="20"/>
  <c r="F29" i="20"/>
  <c r="F28" i="20"/>
  <c r="F27" i="20"/>
  <c r="F26" i="20"/>
  <c r="F25" i="20"/>
  <c r="F24" i="20"/>
  <c r="F20" i="20"/>
  <c r="F19" i="20"/>
  <c r="F18" i="20"/>
  <c r="F16" i="20"/>
  <c r="F15" i="20"/>
  <c r="F14" i="20"/>
  <c r="F13" i="20"/>
  <c r="F12" i="20"/>
  <c r="F34" i="16" l="1"/>
  <c r="F47" i="13"/>
  <c r="F49" i="1"/>
  <c r="E63" i="1" s="1"/>
  <c r="F34" i="15"/>
  <c r="F34" i="20"/>
  <c r="F47" i="17"/>
  <c r="F21" i="15"/>
  <c r="F47" i="15"/>
  <c r="F34" i="13"/>
  <c r="F21" i="20"/>
  <c r="F47" i="20"/>
  <c r="F34" i="17"/>
  <c r="F21" i="16"/>
  <c r="F47" i="16"/>
  <c r="F21" i="13"/>
  <c r="F21" i="17"/>
  <c r="F49" i="17" l="1"/>
  <c r="D62" i="1" s="1"/>
  <c r="F49" i="16"/>
  <c r="F49" i="13"/>
  <c r="D59" i="1" s="1"/>
  <c r="E58" i="1" s="1"/>
  <c r="F49" i="20"/>
  <c r="F49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Ioannis Thoma</author>
  </authors>
  <commentList>
    <comment ref="B2" authorId="0" shapeId="0" xr:uid="{89563216-9D77-4EF9-8509-3187D926BC5B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Η "ΜΗΤΡΙΚΗ" επιχείρηση με ή χωρίς ΣΥΝΔΕΔΕΜΕΝΕΣ επιχειρήσεις των οποίων ποσοστό άνω του 50 % των μετοχών τους  κατέχεται/ελέγχεται από την "Μητρική"</t>
        </r>
      </text>
    </comment>
    <comment ref="E10" authorId="0" shapeId="0" xr:uid="{BE65DD03-D804-42E1-B661-CEFCBE9502DF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10" authorId="0" shapeId="0" xr:uid="{E4E01BC7-CC56-4C9E-A486-BB1BB6FAC9F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11" authorId="0" shapeId="0" xr:uid="{A0229B84-0C4C-4752-829A-911D18399AB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Αφορά στο σύνολο των καταναλώσεων που καταγράφονται στους λογαριασμούς ΟΛΩΝ των μετρητών ηλεκτρικού ρεύματος που είναι εγκατεστημένοι σε χώρους/υποστατικά κτλ. που  δραστηριοποιείται η επιχείρηση ανεξαρτήτως παροχέα και ανεξάρτητα εάν ο χώρος/υποστατικό ενοικιάζεται ή είναι ιδιόκτητος. Νοείται ότι οι εν λόγω μετρητές είναι εγκατεστημένοι στις περιοχές που ελέγχονται από την Κυπριακή Δημοκρατία.</t>
        </r>
      </text>
    </comment>
    <comment ref="C12" authorId="0" shapeId="0" xr:uid="{88645269-F19C-4151-AA45-10AE1B448BAF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κίνησης σε οχήματα που εξυπηρετούν την επιχείρηση  συμπεριλαμβανομένων  λεωφορείων, φορτηγών, γεωργικών, περονοφόρων ανυψωτικών μηχανήματων (Forklifts), κινητών κλιμακοστασίων σε αεροδρόμια ή οχήματα που εξυπηρετούν διευθυντικά στελέχη κτλ. </t>
        </r>
      </text>
    </comment>
    <comment ref="C13" authorId="0" shapeId="0" xr:uid="{0FC8E748-5710-4A50-9985-704A691E193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Θέρμανσης πχ σε λέβητες είτε για θέρμανση χώρου είτε για βιομηχανικές διεργασίες είτε σε γεννήτριες ηλεκτρικού ρεύματος κτλ.</t>
        </r>
      </text>
    </comment>
    <comment ref="C14" authorId="0" shapeId="0" xr:uid="{29ED8D47-FCE0-46AC-9590-8EF93DEF1D9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Βενζίνη Κίνησης σε οχήματα που εξυπηρετούν την επιχείρηση συμπεριλαμβανομένων οχημάτων που εξυπηρετούν διευθυντικά στελέχη κτλ.</t>
        </r>
      </text>
    </comment>
    <comment ref="C15" authorId="0" shapeId="0" xr:uid="{C8A09ED6-0710-4ED4-A827-A9F50A61E03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Υγραέριο (LPG) πχ σε λέβητες είτε για θέρμανση χώρου είτε για βιομηχανικές διεργασίες είτε σε οχήματα κτλ.</t>
        </r>
      </text>
    </comment>
    <comment ref="C16" authorId="0" shapeId="0" xr:uid="{99E8565C-A8D8-4DC3-885C-8745CC1501E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Ηλεκτρική  ενέργεια που παράγεται από φωτοβολταϊκά πάνελ και καταναλώνεται από την επιχείρηση.</t>
        </r>
      </text>
    </comment>
    <comment ref="C17" authorId="0" shapeId="0" xr:uid="{1B3B8DF3-09DA-4562-ADA1-F496846A6762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σε περίπτωση που σε κάποια από τις επιχειρήσεις (Μητρική ή Συνδεδεμένη) γίνεται χρήση άλλου είδους καυσίμου/ενέργειας πέραν αυτών που αναφαίρονται στις σειρές 1-6.</t>
        </r>
      </text>
    </comment>
    <comment ref="C18" authorId="0" shapeId="0" xr:uid="{BCF16640-5153-4BFD-B0CB-BCAC23D0A298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18" authorId="0" shapeId="0" xr:uid="{6F643F02-A358-45E8-B8C9-9069966720F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23" authorId="0" shapeId="0" xr:uid="{C7868BEB-DF7F-49F6-AB11-7B34F971DFC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23" authorId="0" shapeId="0" xr:uid="{847A4A73-C0A0-4BB9-B88C-602B17F5D39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24" authorId="0" shapeId="0" xr:uid="{89692A2C-A6B2-4C48-A7FD-EFC60E3ECB82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Αφορά στο σύνολο των καταναλώσεων που καταγράφονται στους λογαριασμούς ΟΛΩΝ των μετρητών ηλεκτρικού ρεύματος που είναι εγκατεστημένοι σε χώρους/υποστατικά κτλ. που  δραστηριοποιείται η επιχείρηση ανεξαρτήτως παροχέα και ανεξάρτητα εάν ο χώρος/υποστατικό ενοικιάζεται ή είναι ιδιόκτητος. Νοείται ότι οι εν λόγω μετρητές είναι εγκατεστημένοι στις περιοχές που ελέγχονται από την Κυπριακή Δημοκρατία.</t>
        </r>
      </text>
    </comment>
    <comment ref="C25" authorId="0" shapeId="0" xr:uid="{43786F57-CE66-4058-A0FD-DCEC18278F88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κίνησης σε οχήματα που εξυπηρετούν την επιχείρηση  συμπεριλαμβανομένων  λεωφορείων, φορτηγών, γεωργικών, περονοφόρων ανυψωτικών μηχανήματων (Forklifts), κινητών κλιμακοστασίων σε αεροδρόμια ή οχήματα που εξυπηρετούν διευθυντικά στελέχη κτλ.</t>
        </r>
      </text>
    </comment>
    <comment ref="C26" authorId="0" shapeId="0" xr:uid="{51FEACC8-C9A2-42BC-9793-AE9404C1F75B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Θέρμανσης πχ σε λέβητες είτε για θέρμανση χώρου είτε για βιομηχανικές διεργασίες είτε σε γεννήτριες ηλεκτρικού ρεύματος κτλ.</t>
        </r>
      </text>
    </comment>
    <comment ref="C27" authorId="0" shapeId="0" xr:uid="{CF06715E-4632-4C1B-B54C-0DE42A59BA20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Βενζίνη Κίνησης σε οχήματα που εξυπηρετούν την επιχείρηση συμπεριλαμβανομένων οχημάτων που εξυπηρετούν διευθυντικά στελέχη κτλ.</t>
        </r>
      </text>
    </comment>
    <comment ref="C28" authorId="0" shapeId="0" xr:uid="{3C327309-7D40-4610-9F28-1CE0C94E056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Υγραέριο (LPG) πχ σε λέβητες είτε για θέρμανση χώρου είτε για βιομηχανικές διεργασίες είτε σε οχήματα κτλ.</t>
        </r>
      </text>
    </comment>
    <comment ref="C29" authorId="0" shapeId="0" xr:uid="{C4DC5F41-3690-422C-AD5F-DB5F5AC25ECF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Ηλεκτρική  ενέργεια που παράγεται από φωτοβολταϊκά πάνελ και καταναλώνεται από την επιχείρηση.</t>
        </r>
      </text>
    </comment>
    <comment ref="C30" authorId="0" shapeId="0" xr:uid="{A90B33CA-9FDB-464F-8348-74687AE330F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σε περίπτωση που σε κάποια από τις επιχειρήσεις (Μητρική ή Συνδεδεμένη) γίνεται χρήση άλλου είδους καυσίμου/ενέργειας πέραν αυτών που αναφαίρονται στις σειρές 1-6.</t>
        </r>
      </text>
    </comment>
    <comment ref="C31" authorId="0" shapeId="0" xr:uid="{5BB2CEC7-D69E-429E-AD9D-8E3592F6D05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31" authorId="0" shapeId="0" xr:uid="{DBEDD7F9-4DE2-4081-882B-162BC478D1C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36" authorId="0" shapeId="0" xr:uid="{31DDFAE0-A971-4E70-BADD-6D91272C90C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36" authorId="0" shapeId="0" xr:uid="{6CFCDBD7-60FC-44EF-AD46-7A68336454D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43" authorId="0" shapeId="0" xr:uid="{039E100D-3537-4327-A380-34CBD13A596B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σε περίπτωση που σε κάποια από τις επιχειρήσεις (Μητρική ή Συνδεδεμένη) γίνεται χρήση άλλου είδους καυσίμου/ενέργειας πέραν αυτών που αναφαίρονται στις σειρές 1-6.</t>
        </r>
      </text>
    </comment>
    <comment ref="C44" authorId="0" shapeId="0" xr:uid="{F588D11D-B8CC-4A4E-B546-4652BA6E96B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44" authorId="0" shapeId="0" xr:uid="{9073DFD6-C2A7-49FC-9FF5-D5D6902D70C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B58" authorId="0" shapeId="0" xr:uid="{EC5BCAA3-5EC0-4B1A-A254-742463B2C5C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  Για τις μη ανεξάρτητες επιχειρήσεις, η συνολική ετήσια τελική κατανάλωση ενέργειας  υπολογιζεται με τον ίδιο τρόπο όπως υπολογίζονται τα αριθμητικά στοιχεία για τους εργαζομένους, τον ετήσιο κύκλο εργασιών ή τους ετήσιους ισολογισμούς, σύμφωνα με τον «οδηγό χρήσης του ορισμού των ΜΜΕ», </t>
        </r>
        <r>
          <rPr>
            <u/>
            <sz val="9"/>
            <color indexed="81"/>
            <rFont val="Tahoma"/>
            <family val="2"/>
            <charset val="161"/>
          </rPr>
          <t>λαμβάνοντας υπόψη</t>
        </r>
        <r>
          <rPr>
            <b/>
            <u/>
            <sz val="9"/>
            <color indexed="81"/>
            <rFont val="Tahoma"/>
            <family val="2"/>
            <charset val="161"/>
          </rPr>
          <t xml:space="preserve"> </t>
        </r>
        <r>
          <rPr>
            <b/>
            <u/>
            <sz val="11"/>
            <color indexed="81"/>
            <rFont val="Tahoma"/>
            <family val="2"/>
            <charset val="161"/>
          </rPr>
          <t>ΜΟΝΟ</t>
        </r>
        <r>
          <rPr>
            <u/>
            <sz val="9"/>
            <color indexed="81"/>
            <rFont val="Tahoma"/>
            <family val="2"/>
            <charset val="161"/>
          </rPr>
          <t xml:space="preserve"> </t>
        </r>
        <r>
          <rPr>
            <b/>
            <u/>
            <sz val="9"/>
            <color indexed="81"/>
            <rFont val="Tahoma"/>
            <family val="2"/>
            <charset val="161"/>
          </rPr>
          <t xml:space="preserve">τις </t>
        </r>
        <r>
          <rPr>
            <b/>
            <u/>
            <sz val="11"/>
            <color indexed="81"/>
            <rFont val="Tahoma"/>
            <family val="2"/>
            <charset val="161"/>
          </rPr>
          <t>Συνδεδεμένες  Επιχειρήσεις</t>
        </r>
        <r>
          <rPr>
            <b/>
            <u/>
            <sz val="9"/>
            <color indexed="81"/>
            <rFont val="Tahoma"/>
            <family val="2"/>
            <charset val="161"/>
          </rPr>
          <t xml:space="preserve"> με συμμετοχή της "Μητρικής" στο μετοχικό τους κεφάλαιο  σε ποσοστό άνω του 50 %.</t>
        </r>
        <r>
          <rPr>
            <b/>
            <sz val="9"/>
            <color indexed="81"/>
            <rFont val="Tahoma"/>
            <family val="2"/>
            <charset val="161"/>
          </rPr>
          <t xml:space="preserve"> .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D58" authorId="0" shapeId="0" xr:uid="{C8644257-2BB9-4AD9-8A02-A0F2541399A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Για τον υπολογισμό της μέσης τριετούς ετήσιας κατανάλωσης ενέργειας για κάθε Συνδεδεμένη Επιχείρηση να χρησιμοποιηθούν τα  TABs για τις συνδεδεμένες επιχειρήσεις "ΣΥΝ.αρ.1" - "ΣΥΝ.αρ.5". Ο υπολογισμός της μέσης ετήσιας τελικής κατανάλωσης ενέργειας [τελική χρήση] για κάθε Συνδεδεμένη Επιχείρηση  για την τριετία 2022-2024  μεταφέρεται αυτόματα απο τα ΤΑΒς των Συνδεδεμένων Επιχειρήσεων στο TAB «ΕΠΙΧΕΙΡΗΣΗ».
</t>
        </r>
        <r>
          <rPr>
            <u/>
            <sz val="9"/>
            <color indexed="81"/>
            <rFont val="Tahoma"/>
            <family val="2"/>
            <charset val="161"/>
          </rPr>
          <t xml:space="preserve">Σε περίπτωση που </t>
        </r>
        <r>
          <rPr>
            <b/>
            <u/>
            <sz val="9"/>
            <color indexed="81"/>
            <rFont val="Tahoma"/>
            <family val="2"/>
            <charset val="161"/>
          </rPr>
          <t>ΔΕΝ</t>
        </r>
        <r>
          <rPr>
            <sz val="9"/>
            <color indexed="81"/>
            <rFont val="Tahoma"/>
            <family val="2"/>
            <charset val="161"/>
          </rPr>
          <t xml:space="preserve"> υπάρχουν Συνδεδεμένες Επιχειρήσεις  δεν γίνεται χρήση των σχετικών TABs και ως εκ τούτου ο σχετικός πίνακας  θα μένει κενός.
</t>
        </r>
      </text>
    </comment>
    <comment ref="E63" authorId="0" shapeId="0" xr:uid="{AF0EC55A-6424-4A2E-AF5F-6FEAD474384E}">
      <text>
        <r>
          <rPr>
            <b/>
            <sz val="9"/>
            <color indexed="81"/>
            <rFont val="Tahoma"/>
            <charset val="1"/>
          </rPr>
          <t>Ioannis Thoma: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  <charset val="161"/>
          </rPr>
          <t>&gt;85 TJ</t>
        </r>
        <r>
          <rPr>
            <sz val="9"/>
            <color indexed="81"/>
            <rFont val="Tahoma"/>
            <charset val="1"/>
          </rPr>
          <t xml:space="preserve">
Εάν η Επιχείρηση έχει μέση ετήσια κατανάλωση  ενέργειας στην Τελική Χρήση (Έτη 2022-2024), για την οποία προσμετρήθηκαν όλοι οι φορείς ενέργειας, </t>
        </r>
        <r>
          <rPr>
            <i/>
            <u/>
            <sz val="9"/>
            <color indexed="81"/>
            <rFont val="Tahoma"/>
            <family val="2"/>
            <charset val="161"/>
          </rPr>
          <t>πάνω από 85 TJ υποχρεούτα</t>
        </r>
        <r>
          <rPr>
            <sz val="9"/>
            <color indexed="81"/>
            <rFont val="Tahoma"/>
            <charset val="1"/>
          </rPr>
          <t xml:space="preserve">ι να εφαρμόσει Σύστημα Ενεργειακής Διαχείρισης (EnMS) το αργότερο έως τις 11 Οκτωβρίου 2027.
</t>
        </r>
        <r>
          <rPr>
            <b/>
            <sz val="9"/>
            <color indexed="81"/>
            <rFont val="Tahoma"/>
            <family val="2"/>
            <charset val="161"/>
          </rPr>
          <t xml:space="preserve">&gt;10TJ &amp; &lt; ή = 85 TJ </t>
        </r>
        <r>
          <rPr>
            <sz val="9"/>
            <color indexed="81"/>
            <rFont val="Tahoma"/>
            <charset val="1"/>
          </rPr>
          <t xml:space="preserve">
Εάν  η Επιχείρηση έχει μέση ετήσια κατανάλωση  ενέργειας στην Τελική Χρήση (Έτη 2022-2024) για την οποία προσμετρήθηκαν όλοι οι φορείς ενέργειας </t>
        </r>
        <r>
          <rPr>
            <i/>
            <u/>
            <sz val="9"/>
            <color indexed="81"/>
            <rFont val="Tahoma"/>
            <family val="2"/>
            <charset val="161"/>
          </rPr>
          <t>πάνω από 10 TJ και μικρότερη ή ίση με 85 TJ,</t>
        </r>
        <r>
          <rPr>
            <sz val="9"/>
            <color indexed="81"/>
            <rFont val="Tahoma"/>
            <charset val="1"/>
          </rPr>
          <t xml:space="preserve"> για την οποία προσμετρήθηκαν όλοι οι φορείς ενέργειας, και δεν εφαρμόζει Σύστημα Ενεργειακής Διαχείρισης (EnMS), </t>
        </r>
        <r>
          <rPr>
            <i/>
            <u/>
            <sz val="9"/>
            <color indexed="81"/>
            <rFont val="Tahoma"/>
            <family val="2"/>
            <charset val="161"/>
          </rPr>
          <t>υποχρεούται</t>
        </r>
        <r>
          <rPr>
            <sz val="9"/>
            <color indexed="81"/>
            <rFont val="Tahoma"/>
            <charset val="1"/>
          </rPr>
          <t xml:space="preserve"> να διενεργήσει πρώτο Ενεργειακό Έλεγχο έως τις 11 Οκτωβρίου 2026 και οι επόμενοι ενεργειακοί έλεγχοι τουλάχιστο ανά τετραετία.
Σε περίπτωση που η επιχείρηση με μέση ετήσια κατανάλωση ενέργειας υψηλότερη από 10 TJ και μικρότερη ή ίση με 85 TJ κατά την προηγούμενη τριετία </t>
        </r>
        <r>
          <rPr>
            <i/>
            <u/>
            <sz val="9"/>
            <color indexed="81"/>
            <rFont val="Tahoma"/>
            <family val="2"/>
            <charset val="161"/>
          </rPr>
          <t xml:space="preserve">διενεργεί  ήδη ενεργειακούς ελέγχους </t>
        </r>
        <r>
          <rPr>
            <sz val="9"/>
            <color indexed="81"/>
            <rFont val="Tahoma"/>
            <charset val="1"/>
          </rPr>
          <t xml:space="preserve">δυνάμει της σχετικής υποχρέωσης που προκύπτει από την  προηγούμενη Οδηγία (2012/27/ΕΕ), </t>
        </r>
        <r>
          <rPr>
            <i/>
            <u/>
            <sz val="9"/>
            <color indexed="81"/>
            <rFont val="Tahoma"/>
            <family val="2"/>
            <charset val="161"/>
          </rPr>
          <t>εξακολουθεί να το πράττει</t>
        </r>
        <r>
          <rPr>
            <sz val="9"/>
            <color indexed="81"/>
            <rFont val="Tahoma"/>
            <charset val="1"/>
          </rPr>
          <t xml:space="preserve">, τουλάχιστο ανά τετραετία, εκτός εάν αντ’ αυτού εφαρμόσει σύστημα ενεργειακής διαχείρισης.
</t>
        </r>
        <r>
          <rPr>
            <b/>
            <sz val="9"/>
            <color indexed="81"/>
            <rFont val="Tahoma"/>
            <family val="2"/>
            <charset val="161"/>
          </rPr>
          <t xml:space="preserve">&lt; ή =10TJ </t>
        </r>
        <r>
          <rPr>
            <sz val="9"/>
            <color indexed="81"/>
            <rFont val="Tahoma"/>
            <charset val="1"/>
          </rPr>
          <t xml:space="preserve">
Εάν η επιχείρηση με μέση ετήσια κατανάλωση ενέργειας </t>
        </r>
        <r>
          <rPr>
            <i/>
            <u/>
            <sz val="9"/>
            <color indexed="81"/>
            <rFont val="Tahoma"/>
            <family val="2"/>
            <charset val="161"/>
          </rPr>
          <t xml:space="preserve">ίση ή μικρότερη από 10 TJ </t>
        </r>
        <r>
          <rPr>
            <sz val="9"/>
            <color indexed="81"/>
            <rFont val="Tahoma"/>
            <charset val="1"/>
          </rPr>
          <t xml:space="preserve">κατά την προηγουμένη τριετία </t>
        </r>
        <r>
          <rPr>
            <i/>
            <u/>
            <sz val="9"/>
            <color indexed="81"/>
            <rFont val="Tahoma"/>
            <family val="2"/>
            <charset val="161"/>
          </rPr>
          <t>εξαιρείται</t>
        </r>
        <r>
          <rPr>
            <sz val="9"/>
            <color indexed="81"/>
            <rFont val="Tahoma"/>
            <charset val="1"/>
          </rPr>
          <t xml:space="preserve"> από την υποχρέωση να διενεργήσει Ενεργειακό Έλεγχο ή να εφαρμόσει Σύστημα Ενεργειακής Διαχείρισης (EnMS).
</t>
        </r>
      </text>
    </comment>
    <comment ref="E67" authorId="0" shapeId="0" xr:uid="{EE385A92-2EA2-437C-B731-FFF21E0A3AB1}">
      <text>
        <r>
          <rPr>
            <b/>
            <sz val="9"/>
            <color indexed="81"/>
            <rFont val="Tahoma"/>
            <charset val="1"/>
          </rPr>
          <t>Ioannis Thoma:</t>
        </r>
        <r>
          <rPr>
            <sz val="9"/>
            <color indexed="81"/>
            <rFont val="Tahoma"/>
            <charset val="1"/>
          </rPr>
          <t xml:space="preserve">
"click"  στον Σύνδεσμο για μεταφορά στο  "ΈΝΤΥΠΟ ΕΤΗΣΙΑΣ ΕΝΕΡΓΕΙΑΚΗΣ ΚΑΤΑΝΑΛΩΣΗΣ ΕΠΙΧΕΙΡΗΣΗΣ" </t>
        </r>
      </text>
    </comment>
    <comment ref="C76" authorId="0" shapeId="0" xr:uid="{C67644B6-A821-46B2-BF71-817621EDDD7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άλλο είδος καυσίμου/ενέργειας που χρησιμοποιείται</t>
        </r>
      </text>
    </comment>
    <comment ref="D76" authorId="0" shapeId="0" xr:uid="{5DB586E1-6871-4371-A2C4-4567E4274603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</t>
        </r>
      </text>
    </comment>
    <comment ref="E76" authorId="0" shapeId="0" xr:uid="{5649491E-DF3F-4770-AC25-5DA5836557C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ο Δείκτης Μετατροπής σε TJ  του άλλου είδους καυσίμου/ενέργειας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Ioannis Thoma</author>
  </authors>
  <commentList>
    <comment ref="B3" authorId="0" shapeId="0" xr:uid="{C729AE12-9E2E-47C2-8332-D7785F793FF3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ΣΥΝΔΕΔΕΜΕΝΕΣ επιχειρήσεις των οποίων άνω του 50% των μετοχών τους να κατέχεται/ελέγχεται από την Μητρική</t>
        </r>
      </text>
    </comment>
    <comment ref="E3" authorId="0" shapeId="0" xr:uid="{992137A3-A7E5-4FC8-9F4C-80964882467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καταγράφεται (για πρακτικούς λόγους) η νομική επωνυμία της Συνδεδεμένης Επιχείρησης αρ.1</t>
        </r>
      </text>
    </comment>
    <comment ref="E10" authorId="0" shapeId="0" xr:uid="{B39D47DC-87A1-4AAE-BDBA-5FE3D9DB2A00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10" authorId="0" shapeId="0" xr:uid="{A1D06651-BE49-469A-A54F-729C0E7E01AA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11" authorId="0" shapeId="0" xr:uid="{D03F17B7-A7F7-4831-B633-38D7BA83C36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Αφορά στο σύνολο των καταναλώσεων που καταγράφονται στους λογαριασμούς ΟΛΩΝ των μετριτών ηλεκτρικού ρεύματος που είναι εγκατεστημένοι  στις περιοχές που ελέγχωνται απο την Κυπριακή Δημοκρατία στους οποίους δραστειριοποιείται η επιχείρηση ανεξαρτήτως παροχέα και ανεξάτρητα εάν ο χώρος ενοικιάζεται ή είναι ιδιόκτητος.</t>
        </r>
      </text>
    </comment>
    <comment ref="C12" authorId="0" shapeId="0" xr:uid="{5AD21966-A101-4F82-8280-BCE32155B51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κίνησης σε οχήματα που εξυπηρετούν την επιχείρηση  συμπεριλαμβανομένων  λεωφορείων, φορτηγών, γεωργικών, περονοφόρων ανυψωτικών μηχανήματων (Forklifts), κινητών κλιμακοστασίων σε αεροδρόμια ή οχήματα που εξυπηρετούν διευθυντικά στελέχη κτλ. </t>
        </r>
      </text>
    </comment>
    <comment ref="C13" authorId="0" shapeId="0" xr:uid="{A9784E9D-7862-4A89-93A0-C1C33DD5EC0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Θέρμανσης πχ σε λέβητες είτε για θέρμανση χώρου είτε για βιομηχανικές διεργασίες είτε σε γεννήτριες ηλεκτρικού ρεύματος κτλ.</t>
        </r>
      </text>
    </comment>
    <comment ref="C14" authorId="0" shapeId="0" xr:uid="{C092958F-87E0-4CE7-8E1B-D374CF575DB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Βενζίνη Κίνησης σε οχήματα που εξυπηρετούν την επιχείρηση συμπεριλαμβανομένων οχημάτων που εξυπηρετούν διευθυντικά στελέχη κτλ.</t>
        </r>
      </text>
    </comment>
    <comment ref="C15" authorId="0" shapeId="0" xr:uid="{CCA7492B-4DC9-46EB-A609-932E435B7FD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Υγραέριο (LPG) πχ σε λέβητες είτε για θέρμανση χώρου είτε για βιομηχανικές διεργασίες είτε σε οχήματα κτλ.</t>
        </r>
      </text>
    </comment>
    <comment ref="C16" authorId="0" shapeId="0" xr:uid="{3A3059B4-18BE-410A-BB1F-72DC587B9E5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Ηλεκτρική  ενέργεια που παράγεται από φωτοβολταϊκά πάνελ και καταναλώνεται από την επιχείρηση.</t>
        </r>
      </text>
    </comment>
    <comment ref="C17" authorId="0" shapeId="0" xr:uid="{A6A79DBB-212A-4692-B361-BBCECF0AFF3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σε περίπτωση που γίνεται χρήση άλου είδους καυσίμου/ενέργειας πέραν αυτών που αναφαίρονται στις σειρές 1-6.</t>
        </r>
      </text>
    </comment>
    <comment ref="C18" authorId="0" shapeId="0" xr:uid="{28533AF5-B20D-4703-936B-C032473181F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18" authorId="0" shapeId="0" xr:uid="{19303240-368C-4B46-A86D-7594BB02AE5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23" authorId="0" shapeId="0" xr:uid="{FB1022B8-6E39-481C-880A-5393F7430CA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23" authorId="0" shapeId="0" xr:uid="{67496EA6-4DD3-432A-AEBE-E8EC6B5A91CB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31" authorId="0" shapeId="0" xr:uid="{F4249E1E-CC35-4A26-98C6-11CEEA5216B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31" authorId="0" shapeId="0" xr:uid="{6EEA7210-20D0-49D1-9A17-F6D77CFF0A0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36" authorId="0" shapeId="0" xr:uid="{7E59DC50-73DB-4BD4-BBBB-83B3CD01CA6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36" authorId="0" shapeId="0" xr:uid="{AF383D30-4D5D-4BB8-9B9F-D7F695D92D6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44" authorId="0" shapeId="0" xr:uid="{35E954BF-93DF-4B0F-9D84-9DB4DE19C96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44" authorId="0" shapeId="0" xr:uid="{99DCC15B-8C4A-4609-B272-59F414844DD0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C53" authorId="0" shapeId="0" xr:uid="{BBD363F7-E0B1-4C29-8800-6EA3F1D636AA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άλλο είδος καυσίμου/ενέργειας που χρησιμοποιείται</t>
        </r>
      </text>
    </comment>
    <comment ref="D53" authorId="0" shapeId="0" xr:uid="{997AC763-AF7C-4837-8542-8074EDB99A3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</t>
        </r>
      </text>
    </comment>
    <comment ref="E53" authorId="0" shapeId="0" xr:uid="{CE0BF5A1-6986-46CA-BFFE-5BC8825EA3B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ο Δείκτης Μετατροπής σε TJ  του άλλου είδους καυσίμου/ενέργειας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Ioannis Thoma</author>
  </authors>
  <commentList>
    <comment ref="B3" authorId="0" shapeId="0" xr:uid="{8D5D2CB0-4AC2-4199-AC65-8D613C1E926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ΣΥΝΔΕΔΕΜΕΝΕΣ επιχειρήσεις των οποίων άνω του 50% των μετοχών τους να κατέχεται/ελέγχεται από την Μητρική</t>
        </r>
      </text>
    </comment>
    <comment ref="E3" authorId="0" shapeId="0" xr:uid="{03794DEB-8130-414C-A5F2-27519D0284E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καταγράφεται (για πρακτικούς λόγους) η νομική επωνυμία της Συνδεδεμένης Επιχείρησης αρ.1</t>
        </r>
      </text>
    </comment>
    <comment ref="E10" authorId="0" shapeId="0" xr:uid="{9306F779-FCCB-492F-AC42-BC824B574A73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10" authorId="0" shapeId="0" xr:uid="{55DC1AA7-67BE-42DD-934B-4765C34C650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11" authorId="0" shapeId="0" xr:uid="{F6C2B729-2F6C-4FC4-83A0-E5139036D6F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Αφορά στο σύνολο των καταναλώσεων που καταγράφονται στους λογαριασμούς ΟΛΩΝ των μετριτών ηλεκτρικού ρεύματος που είναι εγκατεστημένοι  στις περιοχές που ελέγχωνται απο την Κυπριακή Δημοκρατία στους οποίους δραστειριοποιείται η επιχείρηση ανεξαρτήτως παροχέα και ανεξάτρητα εάν ο χώρος ενοικιάζεται ή είναι ιδιόκτητος.</t>
        </r>
      </text>
    </comment>
    <comment ref="C12" authorId="0" shapeId="0" xr:uid="{B397F22C-540C-43FC-BE31-2FA480D2AEC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κίνησης σε οχήματα που εξυπηρετούν την επιχείρηση  συμπεριλαμβανομένων  λεωφορείων, φορτηγών, γεωργικών, περονοφόρων ανυψωτικών μηχανήματων (Forklifts), κινητών κλιμακοστασίων σε αεροδρόμια ή οχήματα που εξυπηρετούν διευθυντικά στελέχη κτλ. </t>
        </r>
      </text>
    </comment>
    <comment ref="C13" authorId="0" shapeId="0" xr:uid="{F4005BA9-EADC-40D5-B648-AEF89C23B0F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Θέρμανσης πχ σε λέβητες είτε για θέρμανση χώρου είτε για βιομηχανικές διεργασίες είτε σε γεννήτριες ηλεκτρικού ρεύματος κτλ.</t>
        </r>
      </text>
    </comment>
    <comment ref="C14" authorId="0" shapeId="0" xr:uid="{47DAD69D-15C4-4135-B2D5-E89114EC4BD3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Βενζίνη Κίνησης σε οχήματα που εξυπηρετούν την επιχείρηση συμπεριλαμβανομένων οχημάτων που εξυπηρετούν διευθυντικά στελέχη κτλ.</t>
        </r>
      </text>
    </comment>
    <comment ref="C15" authorId="0" shapeId="0" xr:uid="{550761EB-6197-4527-8C47-EC6A3FD4ED2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Υγραέριο (LPG) πχ σε λέβητες είτε για θέρμανση χώρου είτε για βιομηχανικές διεργασίες είτε σε οχήματα κτλ.</t>
        </r>
      </text>
    </comment>
    <comment ref="C16" authorId="0" shapeId="0" xr:uid="{B7124444-F9C4-472E-B91A-9CA33F47AF1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Ηλεκτρική  ενέργεια που παράγεται από φωτοβολταϊκά πάνελ και καταναλώνεται από την επιχείρηση.</t>
        </r>
      </text>
    </comment>
    <comment ref="C17" authorId="0" shapeId="0" xr:uid="{33DE6914-ECC7-461E-AB9E-DD2356B86B4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σε περίπτωση που γίνεται χρήση άλου είδους καυσίμου/ενέργειας πέραν αυτών που αναφαίρονται στις σειρές 1-6.</t>
        </r>
      </text>
    </comment>
    <comment ref="C18" authorId="0" shapeId="0" xr:uid="{B151AA81-E4FE-4E7C-AEFE-6D50B371260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18" authorId="0" shapeId="0" xr:uid="{3E369637-A682-4D28-ABBB-B82235CACC33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23" authorId="0" shapeId="0" xr:uid="{F62146A6-16B8-471F-9EE5-40D979B32DD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23" authorId="0" shapeId="0" xr:uid="{CE650576-B3A7-4404-A24A-118F339AE57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31" authorId="0" shapeId="0" xr:uid="{0E2F3D3B-BB34-4426-8907-09689DEA75C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31" authorId="0" shapeId="0" xr:uid="{AE90838E-EE93-464C-93E6-FB577ADC9728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36" authorId="0" shapeId="0" xr:uid="{893100E1-DBAF-4496-A395-4F5A2DB3A31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36" authorId="0" shapeId="0" xr:uid="{69B2A150-2071-4B29-B3F7-A03B2519DB4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44" authorId="0" shapeId="0" xr:uid="{C9F419D4-D71B-41F0-97CE-E32488DF573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44" authorId="0" shapeId="0" xr:uid="{35A3FBED-7F6C-4015-8DD8-6EE69BE26C2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C53" authorId="0" shapeId="0" xr:uid="{08AB73EC-B56E-470A-81FE-253C0424660F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άλλο είδος καυσίμου/ενέργειας που χρησιμοποιείται</t>
        </r>
      </text>
    </comment>
    <comment ref="D53" authorId="0" shapeId="0" xr:uid="{48FB0BDF-2178-4E9F-B9E4-FBD55E7DEEE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</t>
        </r>
      </text>
    </comment>
    <comment ref="E53" authorId="0" shapeId="0" xr:uid="{E5FCE8A4-BA6C-4C04-827D-E747C62B23C2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ο Δείκτης Μετατροπής σε TJ  του άλλου είδους καυσίμου/ενέργειας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Ioannis Thoma</author>
  </authors>
  <commentList>
    <comment ref="B3" authorId="0" shapeId="0" xr:uid="{522739B8-BCAE-4094-8D8C-894E1D34EC0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ΣΥΝΔΕΔΕΜΕΝΕΣ επιχειρήσεις των οποίων άνω του 50% των μετοχών τους να κατέχεται/ελέγχεται από την Μητρική</t>
        </r>
      </text>
    </comment>
    <comment ref="E3" authorId="0" shapeId="0" xr:uid="{5D9D6F59-A535-4150-91F9-CA1B2324E9A0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καταγράφεται (για πρακτικούς λόγους) η νομική επωνυμία της Συνδεδεμένης Επιχείρησης αρ.1</t>
        </r>
      </text>
    </comment>
    <comment ref="E10" authorId="0" shapeId="0" xr:uid="{4424A0DE-7575-4A8F-BF6F-D3D55ABEFA62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10" authorId="0" shapeId="0" xr:uid="{20DD09D4-C4B6-472C-B019-B17A1BEB9D1A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11" authorId="0" shapeId="0" xr:uid="{200BEB86-3C9B-4289-BCC1-3C8704359C1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Αφορά στο σύνολο των καταναλώσεων που καταγράφονται στους λογαριασμούς ΟΛΩΝ των μετριτών ηλεκτρικού ρεύματος που είναι εγκατεστημένοι  στις περιοχές που ελέγχωνται απο την Κυπριακή Δημοκρατία στους οποίους δραστειριοποιείται η επιχείρηση ανεξαρτήτως παροχέα και ανεξάτρητα εάν ο χώρος ενοικιάζεται ή είναι ιδιόκτητος.</t>
        </r>
      </text>
    </comment>
    <comment ref="C12" authorId="0" shapeId="0" xr:uid="{539119C5-F11F-4896-A211-B9BB1AABE3E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κίνησης σε οχήματα που εξυπηρετούν την επιχείρηση  συμπεριλαμβανομένων  λεωφορείων, φορτηγών, γεωργικών, περονοφόρων ανυψωτικών μηχανήματων (Forklifts), κινητών κλιμακοστασίων σε αεροδρόμια ή οχήματα που εξυπηρετούν διευθυντικά στελέχη κτλ. </t>
        </r>
      </text>
    </comment>
    <comment ref="C13" authorId="0" shapeId="0" xr:uid="{27718723-5782-46D2-A56C-57634435DF8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Θέρμανσης πχ σε λέβητες είτε για θέρμανση χώρου είτε για βιομηχανικές διεργασίες είτε σε γεννήτριες ηλεκτρικού ρεύματος κτλ.</t>
        </r>
      </text>
    </comment>
    <comment ref="C14" authorId="0" shapeId="0" xr:uid="{5F36CCA0-1D65-49AD-9D74-DDBB8390CDA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Βενζίνη Κίνησης σε οχήματα που εξυπηρετούν την επιχείρηση συμπεριλαμβανομένων οχημάτων που εξυπηρετούν διευθυντικά στελέχη κτλ.</t>
        </r>
      </text>
    </comment>
    <comment ref="C15" authorId="0" shapeId="0" xr:uid="{A7053CC6-4C9D-4B1C-9E78-0C78768CC6BF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Υγραέριο (LPG) πχ σε λέβητες είτε για θέρμανση χώρου είτε για βιομηχανικές διεργασίες είτε σε οχήματα κτλ.</t>
        </r>
      </text>
    </comment>
    <comment ref="C16" authorId="0" shapeId="0" xr:uid="{7FD41E58-3B4F-4298-894B-0CE137849C1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Ηλεκτρική  ενέργεια που παράγεται από φωτοβολταϊκά πάνελ και καταναλώνεται από την επιχείρηση.</t>
        </r>
      </text>
    </comment>
    <comment ref="C17" authorId="0" shapeId="0" xr:uid="{D02703EF-255C-4B55-ABE4-0298CC6CCC2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σε περίπτωση που γίνεται χρήση άλου είδους καυσίμου/ενέργειας πέραν αυτών που αναφαίρονται στις σειρές 1-6.</t>
        </r>
      </text>
    </comment>
    <comment ref="C18" authorId="0" shapeId="0" xr:uid="{E99AFD7B-FD2E-4F34-BD70-CB41C41C74F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18" authorId="0" shapeId="0" xr:uid="{7AE1F3B2-AFD9-42A6-A89C-CDABF6451CD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23" authorId="0" shapeId="0" xr:uid="{FAFD176E-9D59-4855-B3C8-74E229F35AD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23" authorId="0" shapeId="0" xr:uid="{EFAFA77A-5B84-42EF-95CF-B788B11FE18B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31" authorId="0" shapeId="0" xr:uid="{59A46728-5542-4904-88CA-A2D932763B4B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31" authorId="0" shapeId="0" xr:uid="{9F6EADAD-0F07-4C33-A9E6-0280B5F93D11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36" authorId="0" shapeId="0" xr:uid="{1F52703E-C160-4ACA-9CBB-91009816404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36" authorId="0" shapeId="0" xr:uid="{52981070-3813-487F-96B4-4DA69FE0556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44" authorId="0" shapeId="0" xr:uid="{4D292670-2B65-43AF-AE4D-9FBFDEBA743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44" authorId="0" shapeId="0" xr:uid="{E19E99C2-4864-42E4-81AE-16313826C01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C53" authorId="0" shapeId="0" xr:uid="{2DABEF46-50E7-4805-BD1B-B46BA2E3BA1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άλλο είδος καυσίμου/ενέργειας που χρησιμοποιείται</t>
        </r>
      </text>
    </comment>
    <comment ref="D53" authorId="0" shapeId="0" xr:uid="{18C4B67A-C392-434E-BD01-2963BB7CBFF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</t>
        </r>
      </text>
    </comment>
    <comment ref="E53" authorId="0" shapeId="0" xr:uid="{6ED4E1AE-7C60-4C81-ADE3-95E7B6D938A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ο Δείκτης Μετατροπής σε TJ  του άλλου είδους καυσίμου/ενέργειας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Ioannis Thoma</author>
  </authors>
  <commentList>
    <comment ref="B3" authorId="0" shapeId="0" xr:uid="{2A62F23E-C036-4306-BA63-7F8406AF4E8F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ΣΥΝΔΕΔΕΜΕΝΕΣ επιχειρήσεις των οποίων άνω του 50% των μετοχών τους να κατέχεται/ελέγχεται από την Μητρική</t>
        </r>
      </text>
    </comment>
    <comment ref="E3" authorId="0" shapeId="0" xr:uid="{D9539F50-C6B5-4139-840D-FE04E3E5F58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καταγράφεται (για πρακτικούς λόγους) η νομική επωνυμία της Συνδεδεμένης Επιχείρησης αρ.1</t>
        </r>
      </text>
    </comment>
    <comment ref="E10" authorId="0" shapeId="0" xr:uid="{65004B32-DFD5-4D10-AE64-9DC1F9A2619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10" authorId="0" shapeId="0" xr:uid="{588311A0-1DC9-4981-9D1E-9DC95DA41D6A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11" authorId="0" shapeId="0" xr:uid="{C35C10A8-BF05-48EA-AA14-0376AA34A63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Αφορά στο σύνολο των καταναλώσεων που καταγράφονται στους λογαριασμούς ΟΛΩΝ των μετριτών ηλεκτρικού ρεύματος που είναι εγκατεστημένοι  στις περιοχές που ελέγχωνται απο την Κυπριακή Δημοκρατία στους οποίους δραστειριοποιείται η επιχείρηση ανεξαρτήτως παροχέα και ανεξάτρητα εάν ο χώρος ενοικιάζεται ή είναι ιδιόκτητος.</t>
        </r>
      </text>
    </comment>
    <comment ref="C12" authorId="0" shapeId="0" xr:uid="{6C76B3F3-EC2B-44D6-AFE0-4B4D8740D960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κίνησης σε οχήματα που εξυπηρετούν την επιχείρηση  συμπεριλαμβανομένων  λεωφορείων, φορτηγών, γεωργικών, περονοφόρων ανυψωτικών μηχανήματων (Forklifts), κινητών κλιμακοστασίων σε αεροδρόμια ή οχήματα που εξυπηρετούν διευθυντικά στελέχη κτλ. </t>
        </r>
      </text>
    </comment>
    <comment ref="C13" authorId="0" shapeId="0" xr:uid="{1EFA0BE1-0515-447C-BDFB-A101BEA4F810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Θέρμανσης πχ σε λέβητες είτε για θέρμανση χώρου είτε για βιομηχανικές διεργασίες είτε σε γεννήτριες ηλεκτρικού ρεύματος κτλ.</t>
        </r>
      </text>
    </comment>
    <comment ref="C14" authorId="0" shapeId="0" xr:uid="{B3B0E566-791A-4D11-AE3C-90A82A055D0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Βενζίνη Κίνησης σε οχήματα που εξυπηρετούν την επιχείρηση συμπεριλαμβανομένων οχημάτων που εξυπηρετούν διευθυντικά στελέχη κτλ.</t>
        </r>
      </text>
    </comment>
    <comment ref="C15" authorId="0" shapeId="0" xr:uid="{3C7A150E-A889-4F81-A064-FCA563A2B7C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Υγραέριο (LPG) πχ σε λέβητες είτε για θέρμανση χώρου είτε για βιομηχανικές διεργασίες είτε σε οχήματα κτλ.</t>
        </r>
      </text>
    </comment>
    <comment ref="C16" authorId="0" shapeId="0" xr:uid="{6764EDA3-1CA8-4A08-A7F0-B29463F513A8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Ηλεκτρική  ενέργεια που παράγεται από φωτοβολταϊκά πάνελ και καταναλώνεται από την επιχείρηση.</t>
        </r>
      </text>
    </comment>
    <comment ref="C17" authorId="0" shapeId="0" xr:uid="{1677810E-1339-48C2-88C1-F4D6C567A00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σε περίπτωση που γίνεται χρήση άλου είδους καυσίμου/ενέργειας πέραν αυτών που αναφαίρονται στις σειρές 1-6.</t>
        </r>
      </text>
    </comment>
    <comment ref="C18" authorId="0" shapeId="0" xr:uid="{30E9004F-769B-4339-B72E-743556FE225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18" authorId="0" shapeId="0" xr:uid="{C1D01066-8B6E-4BE8-9DE1-313705DCCE7A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23" authorId="0" shapeId="0" xr:uid="{A165959B-1197-4DE0-B81F-F8A626D2B85B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23" authorId="0" shapeId="0" xr:uid="{A210BFAD-AB43-433B-8BEF-D6A359CFE5BB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31" authorId="0" shapeId="0" xr:uid="{288FF2A8-1C14-4F3C-AA15-B53C85F8B54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31" authorId="0" shapeId="0" xr:uid="{6A209A5A-BEA3-45FA-B40B-34E1BFE3B80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36" authorId="0" shapeId="0" xr:uid="{01D94892-94C9-4082-9AE2-D9CA8AE0374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36" authorId="0" shapeId="0" xr:uid="{6DFE97E9-04CF-4E2E-B3FB-D5BAFF3CCE6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44" authorId="0" shapeId="0" xr:uid="{961DAEFA-0766-4851-8424-6EEAD67CBBE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44" authorId="0" shapeId="0" xr:uid="{0571C6E5-2DFC-464A-ADD2-D1CACB2C83F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C53" authorId="0" shapeId="0" xr:uid="{217437E1-9CFE-4F36-A7C0-C3699427E258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άλλο είδος καυσίμου/ενέργειας που χρησιμοποιείται</t>
        </r>
      </text>
    </comment>
    <comment ref="D53" authorId="0" shapeId="0" xr:uid="{79501A24-6143-4852-9F54-6F6324673FE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</t>
        </r>
      </text>
    </comment>
    <comment ref="E53" authorId="0" shapeId="0" xr:uid="{B44D7AC8-4391-4918-828D-19E8331EE0FC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ο Δείκτης Μετατροπής σε TJ  του άλλου είδους καυσίμου/ενέργειας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Ioannis Thoma</author>
  </authors>
  <commentList>
    <comment ref="B3" authorId="0" shapeId="0" xr:uid="{42EE9A9A-F5F4-463E-A8E1-19803F0CE649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ΣΥΝΔΕΔΕΜΕΝΕΣ επιχειρήσεις των οποίων άνω του 50% των μετοχών τους να κατέχεται/ελέγχεται από την Μητρική</t>
        </r>
      </text>
    </comment>
    <comment ref="E3" authorId="0" shapeId="0" xr:uid="{D8FE4C37-DEBF-4AA1-B0D2-ABE5C3C2C7A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καταγράφεται (για πρακτικούς λόγους) η νομική επωνυμία της Συνδεδεμένης Επιχείρησης αρ.1</t>
        </r>
      </text>
    </comment>
    <comment ref="E10" authorId="0" shapeId="0" xr:uid="{53516134-1C19-4D5B-93BD-AD6CEBC926E0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10" authorId="0" shapeId="0" xr:uid="{D11943EE-0D46-4779-B41C-F5E1D272C9B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11" authorId="0" shapeId="0" xr:uid="{B168AED6-FBE8-44FC-9BAD-91841671E123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Αφορά στο σύνολο των καταναλώσεων που καταγράφονται στους λογαριασμούς ΟΛΩΝ των μετριτών ηλεκτρικού ρεύματος που είναι εγκατεστημένοι  στις περιοχές που ελέγχωνται απο την Κυπριακή Δημοκρατία στους οποίους δραστειριοποιείται η επιχείρηση ανεξαρτήτως παροχέα και ανεξάτρητα εάν ο χώρος ενοικιάζεται ή είναι ιδιόκτητος.</t>
        </r>
      </text>
    </comment>
    <comment ref="C12" authorId="0" shapeId="0" xr:uid="{ECE44D18-3CA9-4E4B-BF4B-83097464753D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κίνησης σε οχήματα που εξυπηρετούν την επιχείρηση  συμπεριλαμβανομένων  λεωφορείων, φορτηγών, γεωργικών, περονοφόρων ανυψωτικών μηχανήματων (Forklifts), κινητών κλιμακοστασίων σε αεροδρόμια ή οχήματα που εξυπηρετούν διευθυντικά στελέχη κτλ. </t>
        </r>
      </text>
    </comment>
    <comment ref="C13" authorId="0" shapeId="0" xr:uid="{65074219-04A3-4013-81FA-A35B19D693A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Πετρέλαιο Θέρμανσης πχ σε λέβητες είτε για θέρμανση χώρου είτε για βιομηχανικές διεργασίες είτε σε γεννήτριες ηλεκτρικού ρεύματος κτλ.</t>
        </r>
      </text>
    </comment>
    <comment ref="C14" authorId="0" shapeId="0" xr:uid="{B2CD0AFE-94BB-4389-8530-7A7A61846AC3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Βενζίνη Κίνησης σε οχήματα που εξυπηρετούν την επιχείρηση συμπεριλαμβανομένων οχημάτων που εξυπηρετούν διευθυντικά στελέχη κτλ.</t>
        </r>
      </text>
    </comment>
    <comment ref="C15" authorId="0" shapeId="0" xr:uid="{13E2BE3E-7631-4003-B3AD-AE5758D13A53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Υγραέριο (LPG) πχ σε λέβητες είτε για θέρμανση χώρου είτε για βιομηχανικές διεργασίες είτε σε οχήματα κτλ.</t>
        </r>
      </text>
    </comment>
    <comment ref="C16" authorId="0" shapeId="0" xr:uid="{697479B7-AA4F-4339-9453-89D6875186A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Ηλεκτρική  ενέργεια που παράγεται από φωτοβολταϊκά πάνελ και καταναλώνεται από την επιχείρηση.</t>
        </r>
      </text>
    </comment>
    <comment ref="C17" authorId="0" shapeId="0" xr:uid="{EDBCBAE0-FEE7-4EF6-B785-628F15D3E92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σε περίπτωση που γίνεται χρήση άλου είδους καυσίμου/ενέργειας πέραν αυτών που αναφαίρονται στις σειρές 1-6.</t>
        </r>
      </text>
    </comment>
    <comment ref="C18" authorId="0" shapeId="0" xr:uid="{40108BDC-4E39-430D-9503-33FC256D9CE8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18" authorId="0" shapeId="0" xr:uid="{B6064ADF-C52A-4FD9-BA3E-5A47D873703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23" authorId="0" shapeId="0" xr:uid="{5FE00640-9A8C-497F-8F98-0BFE27EE67DE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23" authorId="0" shapeId="0" xr:uid="{C9AFD2FF-7F32-4316-B2C8-AA55DB3284B7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31" authorId="0" shapeId="0" xr:uid="{3195ED7B-2C65-46DE-A624-6FD2733002DA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31" authorId="0" shapeId="0" xr:uid="{E0C39656-DB72-4FED-A48F-EDF4DBEA8272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E36" authorId="0" shapeId="0" xr:uid="{83A80ECE-E409-4701-BD7D-D84369A73DF6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Συμπληρώνεται από την επιχείρηση </t>
        </r>
      </text>
    </comment>
    <comment ref="F36" authorId="0" shapeId="0" xr:uid="{2C077467-28AB-4E3D-B672-6A03FBF417D8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 Δεν συμπληρώνεται από την επιχείρηση. Η μετατροπή σε Τέρατζαουλ γίνεται αυτόματα με βάση τους Δείκτες Μετατροπής που σημειώνονται στο τέλος του πίνακα.</t>
        </r>
      </text>
    </comment>
    <comment ref="C44" authorId="0" shapeId="0" xr:uid="{7D3E580E-DD94-4E36-B444-65729235A675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είδος του καυσίμου</t>
        </r>
      </text>
    </comment>
    <comment ref="D44" authorId="0" shapeId="0" xr:uid="{F2AB3DC6-EC02-43AB-BD4E-DCEEE824FAC8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του καυσίμου</t>
        </r>
      </text>
    </comment>
    <comment ref="C53" authorId="0" shapeId="0" xr:uid="{994CF72F-1739-4FFC-A2EB-52553C9186F4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το άλλο είδος καυσίμου/ενέργειας που χρησιμοποιείται</t>
        </r>
      </text>
    </comment>
    <comment ref="D53" authorId="0" shapeId="0" xr:uid="{AF3ABE8B-BA21-4798-9A73-FCB911455782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η Μονάδα μέτρησης </t>
        </r>
      </text>
    </comment>
    <comment ref="E53" authorId="0" shapeId="0" xr:uid="{3C7437EA-C967-474E-BCCF-796B77E261AA}">
      <text>
        <r>
          <rPr>
            <b/>
            <sz val="9"/>
            <color indexed="81"/>
            <rFont val="Tahoma"/>
            <family val="2"/>
            <charset val="161"/>
          </rPr>
          <t>Ioannis Thoma:</t>
        </r>
        <r>
          <rPr>
            <sz val="9"/>
            <color indexed="81"/>
            <rFont val="Tahoma"/>
            <family val="2"/>
            <charset val="161"/>
          </rPr>
          <t xml:space="preserve">
Να καταγραφεί ο Δείκτης Μετατροπής σε TJ  του άλλου είδους καυσίμου/ενέργειας</t>
        </r>
      </text>
    </comment>
  </commentList>
</comments>
</file>

<file path=xl/sharedStrings.xml><?xml version="1.0" encoding="utf-8"?>
<sst xmlns="http://schemas.openxmlformats.org/spreadsheetml/2006/main" count="542" uniqueCount="75">
  <si>
    <t>Α/Α</t>
  </si>
  <si>
    <t>Μονάδα Μέτρησης</t>
  </si>
  <si>
    <t xml:space="preserve">Ετήσια Ποσότητα Κατανάλωσης </t>
  </si>
  <si>
    <t>Έτος 2024</t>
  </si>
  <si>
    <t>Ηλεκτρική ενέργεια από το δίκτυο</t>
  </si>
  <si>
    <t>Πετρέλαιο Κίνησης</t>
  </si>
  <si>
    <t>Lt</t>
  </si>
  <si>
    <t>Πετρέλαιο Θέρμανσης</t>
  </si>
  <si>
    <t>Βενζίνη Κίνησης</t>
  </si>
  <si>
    <t>Υγραέριο (LPG)</t>
  </si>
  <si>
    <t xml:space="preserve">        </t>
  </si>
  <si>
    <t>Έτος 2023</t>
  </si>
  <si>
    <t xml:space="preserve">Ηλεκτρική ενέργεια που από το δίκτυο </t>
  </si>
  <si>
    <t>Hλεκτρική από φωτοβολταϊκά πάνελ</t>
  </si>
  <si>
    <t>Έτος 2022</t>
  </si>
  <si>
    <t xml:space="preserve">Ηλεκτρική ενέργεια από το δίκτυο </t>
  </si>
  <si>
    <t>ΣΥΝΟΛΟ ετήσιας κατανάλωσης  ενέργειας στην Τελική Χρήση (Έτος 2024)</t>
  </si>
  <si>
    <t>ΣΥΝΟΛΟ ετήσιας κατανάλωσης  ενέργειας στην Τελική Χρήση (Έτος 2023)</t>
  </si>
  <si>
    <t>ΣΥΝΟΛΟ ετήσιας κατανάλωσης  ενέργειας στην Τελική Χρήση (Έτος 2022)</t>
  </si>
  <si>
    <t>ΕΡΓΑΛΕΙΟ ΥΠΟΛΟΓΙΣΜΟΥ ΕΤΗΣΙΑΣ ΕΝΕΡΓΕΙΑΚΗΣ ΚΑΤΑΝΑΛΩΣΗΣ ΕΠΙΧΕΙΡΗΣΗΣ σε τερατζάουλ [TJ]</t>
  </si>
  <si>
    <t>Συνδεδεμένη Επιχείρηση 1</t>
  </si>
  <si>
    <t>Συνδεδεμένη Επιχείρηση 2</t>
  </si>
  <si>
    <t>Συνδεδεμένη Επιχείρηση 3</t>
  </si>
  <si>
    <t>Συνδεδεμένη Επιχείρηση 4</t>
  </si>
  <si>
    <t>Συνδεδεμένη Επιχείρηση 5</t>
  </si>
  <si>
    <t>Μέση ετήσια τελική κατανάλωση ενέργειας ανά συνδεμένη επιχείρηση  την τριετία 2022-2024  σε (ΤJ)</t>
  </si>
  <si>
    <t>ΔΕΙΚΤΕΣ ΜΕΤΑΤΡΟΠΗΣ σε Τέρατζαουλ [TJ]</t>
  </si>
  <si>
    <t>Ετήσια Ποσότητα Κατανάλωσης σε Τέρατζαουλ [TJ]</t>
  </si>
  <si>
    <t xml:space="preserve">Hλεκτρική  ενέργεια από φωτοβολταϊκά πάνελ </t>
  </si>
  <si>
    <t xml:space="preserve">Δείκτης μετατροπής </t>
  </si>
  <si>
    <t>7.1</t>
  </si>
  <si>
    <t>7.2</t>
  </si>
  <si>
    <t>7.3</t>
  </si>
  <si>
    <t>Άλλου είδους καύσιμο/ενέργεια</t>
  </si>
  <si>
    <t xml:space="preserve">                                                                                                                                                                  </t>
  </si>
  <si>
    <t xml:space="preserve">Άλλου είδους καύσιμο/ενέργεια </t>
  </si>
  <si>
    <t xml:space="preserve">KWh         </t>
  </si>
  <si>
    <t xml:space="preserve">KWh           </t>
  </si>
  <si>
    <t xml:space="preserve">KWh          </t>
  </si>
  <si>
    <t xml:space="preserve">KWh        </t>
  </si>
  <si>
    <t xml:space="preserve">KWh  </t>
  </si>
  <si>
    <t xml:space="preserve">Κιλοβατώρα ηλεκτρικής ενέργειας  </t>
  </si>
  <si>
    <t>Υγραέριο LPG (Προπάνιο/Βουτάνιο)</t>
  </si>
  <si>
    <t xml:space="preserve">Πετρέλαιο Θέρμανσης </t>
  </si>
  <si>
    <t>ΑΛΛΟΥ ΕΙΔΟΥΣ ΚΑΥΣΙΜΟ/ΕΝΕΡΓΕΙΑ</t>
  </si>
  <si>
    <t xml:space="preserve">Δείκτης μετατροπήςσε [TJ] </t>
  </si>
  <si>
    <t>Είδος καυσίμου/ενέργειας</t>
  </si>
  <si>
    <t xml:space="preserve">Πετρέλαιο Κίνησης (Diesel) </t>
  </si>
  <si>
    <t>Βενζίνη   Κίνησης</t>
  </si>
  <si>
    <t xml:space="preserve">Νομική επωνυμία : </t>
  </si>
  <si>
    <r>
      <t xml:space="preserve">ΜΕΣΗ ΕΤΗΣΙΑ ΤΕΛΙΚΗ ΚΑΤΑΝΑΛΩΣΗ ΕΝΕΡΓΕΙΑΣ [ΤΕΛΙΚΗ ΧΡΗΣΗ] </t>
    </r>
    <r>
      <rPr>
        <b/>
        <u/>
        <sz val="16"/>
        <color rgb="FFC00000"/>
        <rFont val="Calibri"/>
        <family val="2"/>
        <charset val="161"/>
        <scheme val="minor"/>
      </rPr>
      <t>ΣΥΝΔΕΔΕΜΕΝΗΣ</t>
    </r>
    <r>
      <rPr>
        <b/>
        <u/>
        <sz val="16"/>
        <color theme="1"/>
        <rFont val="Calibri"/>
        <family val="2"/>
        <charset val="161"/>
        <scheme val="minor"/>
      </rPr>
      <t xml:space="preserve"> </t>
    </r>
    <r>
      <rPr>
        <b/>
        <u/>
        <sz val="16"/>
        <color rgb="FFC00000"/>
        <rFont val="Calibri"/>
        <family val="2"/>
        <charset val="161"/>
        <scheme val="minor"/>
      </rPr>
      <t>ΕΠΙΧΕΙΡΗΣΗΣ αρ.4</t>
    </r>
    <r>
      <rPr>
        <b/>
        <sz val="12"/>
        <color theme="1"/>
        <rFont val="Calibri"/>
        <family val="2"/>
        <charset val="161"/>
        <scheme val="minor"/>
      </rPr>
      <t xml:space="preserve"> ΓΙΑ ΤΗΝ ΤΡΙΕΤΙΑ 2022-2024  ΣΕ TJ</t>
    </r>
  </si>
  <si>
    <r>
      <t xml:space="preserve">ΜΕΣΗ ΕΤΗΣΙΑ ΤΕΛΙΚΗ ΚΑΤΑΝΑΛΩΣΗ ΕΝΕΡΓΕΙΑΣ [ΤΕΛΙΚΗ ΧΡΗΣΗ] </t>
    </r>
    <r>
      <rPr>
        <b/>
        <u/>
        <sz val="16"/>
        <color rgb="FFC00000"/>
        <rFont val="Calibri"/>
        <family val="2"/>
        <charset val="161"/>
        <scheme val="minor"/>
      </rPr>
      <t>ΣΥΝΔΕΔΕΜΕΝΗΣ</t>
    </r>
    <r>
      <rPr>
        <b/>
        <u/>
        <sz val="16"/>
        <color theme="1"/>
        <rFont val="Calibri"/>
        <family val="2"/>
        <charset val="161"/>
        <scheme val="minor"/>
      </rPr>
      <t xml:space="preserve"> </t>
    </r>
    <r>
      <rPr>
        <b/>
        <u/>
        <sz val="16"/>
        <color rgb="FFC00000"/>
        <rFont val="Calibri"/>
        <family val="2"/>
        <charset val="161"/>
        <scheme val="minor"/>
      </rPr>
      <t>ΕΠΙΧΕΙΡΗΣΗΣ αρ.3</t>
    </r>
    <r>
      <rPr>
        <b/>
        <sz val="12"/>
        <color theme="1"/>
        <rFont val="Calibri"/>
        <family val="2"/>
        <charset val="161"/>
        <scheme val="minor"/>
      </rPr>
      <t xml:space="preserve"> ΓΙΑ ΤΗΝ ΤΡΙΕΤΙΑ 2022-2024  ΣΕ TJ</t>
    </r>
  </si>
  <si>
    <r>
      <t xml:space="preserve">ΜΕΣΗ ΕΤΗΣΙΑ ΤΕΛΙΚΗ ΚΑΤΑΝΑΛΩΣΗ ΕΝΕΡΓΕΙΑΣ [ΤΕΛΙΚΗ ΧΡΗΣΗ] </t>
    </r>
    <r>
      <rPr>
        <b/>
        <u/>
        <sz val="16"/>
        <color rgb="FFC00000"/>
        <rFont val="Calibri"/>
        <family val="2"/>
        <charset val="161"/>
        <scheme val="minor"/>
      </rPr>
      <t>ΣΥΝΔΕΔΕΜΕΝΗΣ</t>
    </r>
    <r>
      <rPr>
        <b/>
        <u/>
        <sz val="16"/>
        <color theme="1"/>
        <rFont val="Calibri"/>
        <family val="2"/>
        <charset val="161"/>
        <scheme val="minor"/>
      </rPr>
      <t xml:space="preserve"> </t>
    </r>
    <r>
      <rPr>
        <b/>
        <u/>
        <sz val="16"/>
        <color rgb="FFC00000"/>
        <rFont val="Calibri"/>
        <family val="2"/>
        <charset val="161"/>
        <scheme val="minor"/>
      </rPr>
      <t>ΕΠΙΧΕΙΡΗΣΗΣ αρ.1</t>
    </r>
    <r>
      <rPr>
        <b/>
        <sz val="12"/>
        <color theme="1"/>
        <rFont val="Calibri"/>
        <family val="2"/>
        <charset val="161"/>
        <scheme val="minor"/>
      </rPr>
      <t xml:space="preserve"> ΓΙΑ ΤΗΝ ΤΡΙΕΤΙΑ 2022-2024  ΣΕ TJ</t>
    </r>
  </si>
  <si>
    <r>
      <t xml:space="preserve">ΜΕΣΗ ΕΤΗΣΙΑ ΤΕΛΙΚΗ ΚΑΤΑΝΑΛΩΣΗ ΕΝΕΡΓΕΙΑΣ [ΤΕΛΙΚΗ ΧΡΗΣΗ] </t>
    </r>
    <r>
      <rPr>
        <b/>
        <u/>
        <sz val="16"/>
        <color rgb="FFC00000"/>
        <rFont val="Calibri"/>
        <family val="2"/>
        <charset val="161"/>
        <scheme val="minor"/>
      </rPr>
      <t>ΣΥΝΔΕΔΕΜΕΝΗΣ</t>
    </r>
    <r>
      <rPr>
        <b/>
        <u/>
        <sz val="16"/>
        <color theme="1"/>
        <rFont val="Calibri"/>
        <family val="2"/>
        <charset val="161"/>
        <scheme val="minor"/>
      </rPr>
      <t xml:space="preserve"> </t>
    </r>
    <r>
      <rPr>
        <b/>
        <u/>
        <sz val="16"/>
        <color rgb="FFC00000"/>
        <rFont val="Calibri"/>
        <family val="2"/>
        <charset val="161"/>
        <scheme val="minor"/>
      </rPr>
      <t>ΕΠΙΧΕΙΡΗΣΗΣ αρ.5</t>
    </r>
    <r>
      <rPr>
        <b/>
        <sz val="12"/>
        <color theme="1"/>
        <rFont val="Calibri"/>
        <family val="2"/>
        <charset val="161"/>
        <scheme val="minor"/>
      </rPr>
      <t xml:space="preserve"> ΓΙΑ ΤΗΝ ΤΡΙΕΤΙΑ 2022-2024  ΣΕ TJ</t>
    </r>
  </si>
  <si>
    <t xml:space="preserve">https://forms.office.com/e/B14f0VECQt    </t>
  </si>
  <si>
    <r>
      <t xml:space="preserve">ΜΕΣΗ ΕΤΗΣΙΑ ΤΕΛΙΚΗ ΚΑΤΑΝΑΛΩΣΗ ΕΝΕΡΓΕΙΑΣ [ΤΕΛΙΚΗ ΧΡΗΣΗ] </t>
    </r>
    <r>
      <rPr>
        <b/>
        <u/>
        <sz val="16"/>
        <color rgb="FFC00000"/>
        <rFont val="Calibri"/>
        <family val="2"/>
        <charset val="161"/>
        <scheme val="minor"/>
      </rPr>
      <t>ΣΥΝΔΕΔΕΜΕΝΗΣ</t>
    </r>
    <r>
      <rPr>
        <b/>
        <u/>
        <sz val="16"/>
        <color theme="1"/>
        <rFont val="Calibri"/>
        <family val="2"/>
        <charset val="161"/>
        <scheme val="minor"/>
      </rPr>
      <t xml:space="preserve"> </t>
    </r>
    <r>
      <rPr>
        <b/>
        <u/>
        <sz val="16"/>
        <color rgb="FFC00000"/>
        <rFont val="Calibri"/>
        <family val="2"/>
        <charset val="161"/>
        <scheme val="minor"/>
      </rPr>
      <t>ΕΠΙΧΕΙΡΗΣΗΣ αρ.2</t>
    </r>
    <r>
      <rPr>
        <b/>
        <sz val="12"/>
        <color theme="1"/>
        <rFont val="Calibri"/>
        <family val="2"/>
        <charset val="161"/>
        <scheme val="minor"/>
      </rPr>
      <t xml:space="preserve"> ΓΙΑ ΤΗΝ ΤΡΙΕΤΙΑ 2022-2024  ΣΕ TJ</t>
    </r>
  </si>
  <si>
    <t>Eτήσια κατανάλωση  ενέργειας στην Τελική Χρήση για το 2024</t>
  </si>
  <si>
    <t>Eτήσια κατανάλωση  ενέργειας στην Τελική Χρήση για το 2023</t>
  </si>
  <si>
    <t>Eτήσια κατανάλωση  ενέργειας στην Τελική Χρήση για το  2022</t>
  </si>
  <si>
    <t xml:space="preserve">ΣΥΝΔΕΔΕΜΕΝΕΣ ΕΠΙΧΕΙΡΗΣΕΙΣ </t>
  </si>
  <si>
    <t>ΜΕΣΗ ΕΤΗΣΙΑ ΚΑΤΑΝΑΛΩΣΗ ΕΝΕΡΓΕΙΑΣ ΕΠΙΧΕΙΡΗΣΗΣ ΣΤΗΝ ΤΕΛΙΚΗ ΧΡΗΣΗ ΓΙΑ ΤΗΝ ΤΡΙΕΤΙΑ 2022-2024 ΣΕ [TJ]  ΣΥΜΠΕΡΙΛΑΜΒΑΝΟΜΕΝΗΣ ΚΑΙ ΤΗΣ ΕΝΕΡΓΕΙΑΣ ΠΟΥ ΚΑΤΑΝΑΛΩΝΕΤΑΙ ΑΠΟ ΤΥΧΩΝ ΣΥΝΔΕΔΕΜΕΝΕΣ ΕΠΙΧΕΙΡΗΣΕΙΣ.</t>
  </si>
  <si>
    <t>ΣΥΝΔΕΔΕΜΕΝΗ Επιχείρηση αρ.1</t>
  </si>
  <si>
    <t>ΣΥΝΔΕΔΕΜΕΝΗ Επιχείρηση αρ.2</t>
  </si>
  <si>
    <t>ΣΥΝΔΕΔΕΜΕΝΗ Επιχείρηση αρ.3</t>
  </si>
  <si>
    <t>ΣΥΝΔΕΔΕΜΕΝΗ Επιχείρηση αρ.4</t>
  </si>
  <si>
    <t>ΣΥΝΔΕΔΕΜΕΝΗ Επιχείρηση αρ.5</t>
  </si>
  <si>
    <t>ΜΕΣΗ ΕΤΗΣΙΑ ΤΕΛΙΚΗ ΚΑΤΑΝΑΛΩΣΗ ΕΝΕΡΓΕΙΑΣ [ΤΕΛΙΚΗ ΧΡΗΣΗ]  ΕΠΙΧΕΙΡΗΣΗΣ  ΤΗΝ ΤΡΙΕΤΙΑ 2022-2024  ΣΕ TJ</t>
  </si>
  <si>
    <r>
      <t xml:space="preserve">ΕΡΓΑΛΕΙΟ ΥΠΟΛΟΓΙΣΜΟΥ ΕΤΗΣΙΑΣ ΕΝΕΡΓΕΙΑΚΗΣ ΚΑΤΑΝΑΛΩΣΗΣ </t>
    </r>
    <r>
      <rPr>
        <b/>
        <sz val="18"/>
        <color theme="1"/>
        <rFont val="Calibri"/>
        <family val="2"/>
        <charset val="161"/>
        <scheme val="minor"/>
      </rPr>
      <t>ΕΠΙΧΕΙΡΗΣΗΣ</t>
    </r>
    <r>
      <rPr>
        <b/>
        <sz val="16"/>
        <color theme="1"/>
        <rFont val="Calibri"/>
        <family val="2"/>
        <charset val="161"/>
        <scheme val="minor"/>
      </rPr>
      <t xml:space="preserve"> σε τερατζάουλ [TJ]</t>
    </r>
  </si>
  <si>
    <t xml:space="preserve">Νομική επωνυμία Επιχείρησης : </t>
  </si>
  <si>
    <t xml:space="preserve"> </t>
  </si>
  <si>
    <t>Φορείς Ενέργειας (Κατανάλωση ενέργειας στην Τελική Χρήση)</t>
  </si>
  <si>
    <r>
      <rPr>
        <b/>
        <sz val="18"/>
        <rFont val="Calibri"/>
        <family val="2"/>
        <charset val="161"/>
        <scheme val="minor"/>
      </rPr>
      <t>&lt;10TJ</t>
    </r>
    <r>
      <rPr>
        <sz val="11"/>
        <color rgb="FFC00000"/>
        <rFont val="Calibri"/>
        <family val="2"/>
        <charset val="161"/>
        <scheme val="minor"/>
      </rPr>
      <t xml:space="preserve"> ----ΕΑΝ Η ΕΠΙΧΕΙΡΗΣΗ ΈΧΕΙ ΜΕΣΗ  ΕΤΗΣΙΑ ΚΑΤΑΝΑΛΩΣΗ ΕΝΕΡΓΕΙΑΣ </t>
    </r>
    <r>
      <rPr>
        <u/>
        <sz val="11"/>
        <color rgb="FFC00000"/>
        <rFont val="Calibri"/>
        <family val="2"/>
        <charset val="161"/>
        <scheme val="minor"/>
      </rPr>
      <t>ΠΆΝΩ ΑΠΟ 10 TJ</t>
    </r>
    <r>
      <rPr>
        <sz val="11"/>
        <color rgb="FFC00000"/>
        <rFont val="Calibri"/>
        <family val="2"/>
        <charset val="161"/>
        <scheme val="minor"/>
      </rPr>
      <t xml:space="preserve"> ΚΑΤΆ ΤΗΝ ΠΡΟΗΓΟΥΜΕΝΗ ΤΡΙΕΤΙΑ,  </t>
    </r>
    <r>
      <rPr>
        <b/>
        <sz val="14"/>
        <color rgb="FFC00000"/>
        <rFont val="Calibri"/>
        <family val="2"/>
        <charset val="161"/>
        <scheme val="minor"/>
      </rPr>
      <t>ΝΑ ΣΥΜΠΛΗΡΩΘΕΊ</t>
    </r>
    <r>
      <rPr>
        <b/>
        <sz val="11"/>
        <color rgb="FFC00000"/>
        <rFont val="Calibri"/>
        <family val="2"/>
        <charset val="161"/>
        <scheme val="minor"/>
      </rPr>
      <t xml:space="preserve"> </t>
    </r>
    <r>
      <rPr>
        <sz val="11"/>
        <color rgb="FFC00000"/>
        <rFont val="Calibri"/>
        <family val="2"/>
        <charset val="161"/>
        <scheme val="minor"/>
      </rPr>
      <t>ΚΑΙ ΝΑ ΥΠΟΒΛΗΘΕ</t>
    </r>
    <r>
      <rPr>
        <u/>
        <sz val="11"/>
        <color rgb="FFC00000"/>
        <rFont val="Calibri"/>
        <family val="2"/>
        <charset val="161"/>
        <scheme val="minor"/>
      </rPr>
      <t>Ι</t>
    </r>
    <r>
      <rPr>
        <b/>
        <u/>
        <sz val="11"/>
        <color rgb="FFC00000"/>
        <rFont val="Calibri"/>
        <family val="2"/>
        <charset val="161"/>
        <scheme val="minor"/>
      </rPr>
      <t xml:space="preserve"> </t>
    </r>
    <r>
      <rPr>
        <sz val="11"/>
        <color rgb="FFC00000"/>
        <rFont val="Calibri"/>
        <family val="2"/>
        <charset val="161"/>
        <scheme val="minor"/>
      </rPr>
      <t>ΗΛΕΚΤΡΟΝΙΚΑ ΤΟ</t>
    </r>
    <r>
      <rPr>
        <b/>
        <sz val="11"/>
        <color rgb="FFC00000"/>
        <rFont val="Calibri"/>
        <family val="2"/>
        <charset val="161"/>
        <scheme val="minor"/>
      </rPr>
      <t xml:space="preserve"> "ΈΝΤΥΠΟ ΕΤΗΣΙΑΣ ΕΝΕΡΓΕΙΑΚΗΣ ΚΑΤΑΝΑΛΩΣΗΣ ΕΠΙΧΕΙΡΗΣΗΣ"</t>
    </r>
    <r>
      <rPr>
        <sz val="11"/>
        <color rgb="FFC00000"/>
        <rFont val="Calibri"/>
        <family val="2"/>
        <charset val="161"/>
        <scheme val="minor"/>
      </rPr>
      <t xml:space="preserve"> ΣΤΟΝ ΣΥΝΔΕΣΜΟ </t>
    </r>
    <r>
      <rPr>
        <sz val="14"/>
        <color rgb="FFC00000"/>
        <rFont val="Calibri"/>
        <family val="2"/>
        <charset val="161"/>
        <scheme val="minor"/>
      </rPr>
      <t>:</t>
    </r>
  </si>
  <si>
    <t xml:space="preserve">Δείκτης μετατροπής σε [TJ] </t>
  </si>
  <si>
    <t xml:space="preserve">Εφαρμογή του άρθρου 11 της οδηγίας (ΕΕ) 2023/1791 του Ευρωπαϊκού Κοινοβουλίου και του Συμβουλίου όσον αφορά τις υποχρεώσεις επιχειρήσεων για εφαρμογή Συστημάτων Ενεργειακής Διαχείρισης ή για Ενεργειακούς Ελέγχους με βάση την ενεργειακή τους κατανάλωση </t>
  </si>
  <si>
    <t xml:space="preserve">   ΣΥΝΔΕΜΕΝΕΣ ΕΠΙΧΕΙΡΗΣΕΙΣ                                                                                       ΜΕΣΗ ΕΤΗΣΙΑ ΤΕΛΙΚΗ ΚΑΤΑΝΑΛΩΣΗ ΕΝΕΡΓΕΙΑΣ ΓΙΑ ΤΗΝ ΤΡΙΕΤΙΑ 2022-2024  ΣΕ [TJ] ΟΛΩΝ ΤΩΝ ΣΥΝΔΕΜΕΝΩΝ ΕΠΙΧΕΙΡΗΣΕΩΝ (ΟΠΟΥ ΕΦΑΡΜΌΖΕΤΑΙ) ΜΕ ΣΥΜΜΕΤΟΧΗ ΤΗΣ ΜΗΤΡΙΚΗΣ ΕΤΑΙΡΙΑΣ ΣΤΟ ΜΕΤΟΧΙΚΟ ΤΟΥΣ ΚΕΦΑΛΑΙΟ ΣΕ ΠΟΣΟΣΤΟ ΑΝΩ ΤΟΥ 50 %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</si>
</sst>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000"/>
  </numFmts>
  <fonts count="3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4"/>
      <color theme="1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9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  <font>
      <u/>
      <sz val="9"/>
      <color indexed="81"/>
      <name val="Tahoma"/>
      <family val="2"/>
      <charset val="161"/>
    </font>
    <font>
      <b/>
      <u/>
      <sz val="9"/>
      <color indexed="81"/>
      <name val="Tahoma"/>
      <family val="2"/>
      <charset val="161"/>
    </font>
    <font>
      <u/>
      <sz val="11"/>
      <color theme="10"/>
      <name val="Calibri"/>
      <family val="2"/>
      <charset val="161"/>
      <scheme val="minor"/>
    </font>
    <font>
      <u/>
      <sz val="11"/>
      <color theme="3"/>
      <name val="Calibri"/>
      <family val="2"/>
      <charset val="161"/>
      <scheme val="minor"/>
    </font>
    <font>
      <u/>
      <sz val="11"/>
      <color rgb="FFC00000"/>
      <name val="Calibri"/>
      <family val="2"/>
      <charset val="161"/>
      <scheme val="minor"/>
    </font>
    <font>
      <sz val="11"/>
      <color rgb="FFC00000"/>
      <name val="Calibri"/>
      <family val="2"/>
      <charset val="161"/>
      <scheme val="minor"/>
    </font>
    <font>
      <b/>
      <sz val="16"/>
      <color rgb="FFC00000"/>
      <name val="Calibri"/>
      <family val="2"/>
      <charset val="161"/>
      <scheme val="minor"/>
    </font>
    <font>
      <b/>
      <sz val="20"/>
      <color rgb="FFC00000"/>
      <name val="Calibri"/>
      <family val="2"/>
      <charset val="161"/>
      <scheme val="minor"/>
    </font>
    <font>
      <b/>
      <sz val="14"/>
      <color rgb="FFC00000"/>
      <name val="Calibri"/>
      <family val="2"/>
      <charset val="161"/>
      <scheme val="minor"/>
    </font>
    <font>
      <b/>
      <u/>
      <sz val="16"/>
      <color rgb="FFC00000"/>
      <name val="Calibri"/>
      <family val="2"/>
      <charset val="161"/>
      <scheme val="minor"/>
    </font>
    <font>
      <b/>
      <u/>
      <sz val="16"/>
      <color theme="1"/>
      <name val="Calibri"/>
      <family val="2"/>
      <charset val="161"/>
      <scheme val="minor"/>
    </font>
    <font>
      <b/>
      <sz val="11"/>
      <color rgb="FFC00000"/>
      <name val="Calibri"/>
      <family val="2"/>
      <charset val="161"/>
      <scheme val="minor"/>
    </font>
    <font>
      <sz val="14"/>
      <color rgb="FFC00000"/>
      <name val="Calibri"/>
      <family val="2"/>
      <charset val="161"/>
      <scheme val="minor"/>
    </font>
    <font>
      <b/>
      <u/>
      <sz val="11"/>
      <color rgb="FFC00000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b/>
      <u/>
      <sz val="14"/>
      <color rgb="FFC00000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2"/>
      <color rgb="FF000000"/>
      <name val="Calibri"/>
      <family val="2"/>
      <charset val="161"/>
      <scheme val="minor"/>
    </font>
    <font>
      <sz val="11"/>
      <color rgb="FF001D35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8"/>
      <name val="Calibri"/>
      <family val="2"/>
      <charset val="161"/>
      <scheme val="minor"/>
    </font>
    <font>
      <b/>
      <i/>
      <sz val="14"/>
      <color rgb="FFC00000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i/>
      <u/>
      <sz val="9"/>
      <color indexed="81"/>
      <name val="Tahoma"/>
      <family val="2"/>
      <charset val="161"/>
    </font>
    <font>
      <b/>
      <u/>
      <sz val="11"/>
      <color indexed="81"/>
      <name val="Tahoma"/>
      <family val="2"/>
      <charset val="161"/>
    </font>
    <font>
      <b/>
      <sz val="12"/>
      <color rgb="FFC00000"/>
      <name val="Calibri"/>
      <family val="2"/>
      <charset val="161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16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4" fillId="4" borderId="6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4" fillId="0" borderId="0" xfId="0" applyFont="1"/>
    <xf numFmtId="0" fontId="17" fillId="5" borderId="1" xfId="0" applyFont="1" applyFill="1" applyBorder="1" applyAlignment="1">
      <alignment horizontal="right" vertical="center" wrapText="1"/>
    </xf>
    <xf numFmtId="0" fontId="13" fillId="0" borderId="0" xfId="1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5" borderId="8" xfId="0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vertical="center" wrapText="1"/>
    </xf>
    <xf numFmtId="0" fontId="0" fillId="5" borderId="5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5" borderId="13" xfId="0" applyFill="1" applyBorder="1"/>
    <xf numFmtId="0" fontId="11" fillId="0" borderId="0" xfId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6" fillId="0" borderId="0" xfId="0" applyFont="1"/>
    <xf numFmtId="0" fontId="1" fillId="4" borderId="2" xfId="0" applyFont="1" applyFill="1" applyBorder="1" applyAlignment="1">
      <alignment horizontal="center" vertical="center" wrapText="1"/>
    </xf>
    <xf numFmtId="0" fontId="27" fillId="8" borderId="5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27" fillId="8" borderId="5" xfId="0" applyFont="1" applyFill="1" applyBorder="1" applyAlignment="1" applyProtection="1">
      <alignment horizontal="center" vertical="center" wrapText="1"/>
      <protection locked="0"/>
    </xf>
    <xf numFmtId="0" fontId="1" fillId="8" borderId="5" xfId="0" applyFont="1" applyFill="1" applyBorder="1" applyAlignment="1" applyProtection="1">
      <alignment horizontal="center" vertical="center" wrapText="1"/>
      <protection locked="0"/>
    </xf>
    <xf numFmtId="164" fontId="0" fillId="6" borderId="5" xfId="0" applyNumberFormat="1" applyFill="1" applyBorder="1" applyAlignment="1">
      <alignment horizontal="center" vertical="center" wrapText="1"/>
    </xf>
    <xf numFmtId="164" fontId="0" fillId="2" borderId="5" xfId="0" applyNumberFormat="1" applyFill="1" applyBorder="1" applyAlignment="1">
      <alignment horizontal="center" vertical="center" wrapText="1"/>
    </xf>
    <xf numFmtId="165" fontId="0" fillId="6" borderId="5" xfId="0" applyNumberFormat="1" applyFill="1" applyBorder="1" applyAlignment="1">
      <alignment horizontal="center" vertical="center" wrapText="1"/>
    </xf>
    <xf numFmtId="165" fontId="0" fillId="2" borderId="5" xfId="0" applyNumberFormat="1" applyFill="1" applyBorder="1" applyAlignment="1">
      <alignment horizontal="center" vertical="center" wrapText="1"/>
    </xf>
    <xf numFmtId="165" fontId="0" fillId="7" borderId="5" xfId="0" applyNumberFormat="1" applyFill="1" applyBorder="1" applyAlignment="1">
      <alignment horizontal="center" vertical="center" wrapText="1"/>
    </xf>
    <xf numFmtId="165" fontId="6" fillId="2" borderId="5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6" fontId="0" fillId="7" borderId="5" xfId="0" applyNumberFormat="1" applyFill="1" applyBorder="1" applyAlignment="1">
      <alignment horizontal="center" vertical="center" wrapText="1"/>
    </xf>
    <xf numFmtId="166" fontId="0" fillId="2" borderId="5" xfId="0" applyNumberFormat="1" applyFill="1" applyBorder="1" applyAlignment="1">
      <alignment horizontal="center" vertical="center" wrapText="1"/>
    </xf>
    <xf numFmtId="0" fontId="0" fillId="0" borderId="8" xfId="0" applyBorder="1"/>
    <xf numFmtId="0" fontId="0" fillId="0" borderId="13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0" borderId="5" xfId="0" applyBorder="1"/>
    <xf numFmtId="0" fontId="1" fillId="5" borderId="10" xfId="0" applyFont="1" applyFill="1" applyBorder="1"/>
    <xf numFmtId="0" fontId="0" fillId="5" borderId="0" xfId="0" applyFill="1"/>
    <xf numFmtId="0" fontId="11" fillId="0" borderId="20" xfId="1" applyFill="1" applyBorder="1" applyAlignment="1">
      <alignment horizontal="left"/>
    </xf>
    <xf numFmtId="0" fontId="0" fillId="8" borderId="5" xfId="0" applyFill="1" applyBorder="1" applyAlignment="1" applyProtection="1">
      <alignment horizontal="center" vertical="center" wrapText="1"/>
      <protection locked="0"/>
    </xf>
    <xf numFmtId="0" fontId="1" fillId="8" borderId="2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5" xfId="0" applyFont="1" applyFill="1" applyBorder="1" applyAlignment="1" applyProtection="1">
      <alignment horizontal="center"/>
      <protection locked="0"/>
    </xf>
    <xf numFmtId="0" fontId="1" fillId="8" borderId="3" xfId="0" applyFont="1" applyFill="1" applyBorder="1" applyAlignment="1" applyProtection="1">
      <alignment horizontal="center"/>
      <protection locked="0"/>
    </xf>
    <xf numFmtId="1" fontId="0" fillId="8" borderId="5" xfId="0" applyNumberFormat="1" applyFill="1" applyBorder="1" applyAlignment="1" applyProtection="1">
      <alignment horizontal="center" vertical="center" wrapText="1"/>
      <protection locked="0"/>
    </xf>
    <xf numFmtId="0" fontId="14" fillId="10" borderId="8" xfId="0" applyFont="1" applyFill="1" applyBorder="1" applyAlignment="1">
      <alignment horizontal="left" vertical="top" wrapText="1"/>
    </xf>
    <xf numFmtId="0" fontId="0" fillId="10" borderId="9" xfId="0" applyFill="1" applyBorder="1" applyAlignment="1">
      <alignment horizontal="left" vertical="top" wrapText="1"/>
    </xf>
    <xf numFmtId="165" fontId="16" fillId="11" borderId="8" xfId="0" applyNumberFormat="1" applyFont="1" applyFill="1" applyBorder="1" applyAlignment="1">
      <alignment horizontal="center" vertical="center"/>
    </xf>
    <xf numFmtId="165" fontId="16" fillId="11" borderId="9" xfId="0" applyNumberFormat="1" applyFont="1" applyFill="1" applyBorder="1" applyAlignment="1">
      <alignment horizontal="center" vertical="center"/>
    </xf>
    <xf numFmtId="165" fontId="16" fillId="11" borderId="10" xfId="0" applyNumberFormat="1" applyFont="1" applyFill="1" applyBorder="1" applyAlignment="1">
      <alignment horizontal="center" vertical="center"/>
    </xf>
    <xf numFmtId="165" fontId="16" fillId="11" borderId="11" xfId="0" applyNumberFormat="1" applyFont="1" applyFill="1" applyBorder="1" applyAlignment="1">
      <alignment horizontal="center" vertical="center"/>
    </xf>
    <xf numFmtId="165" fontId="16" fillId="11" borderId="4" xfId="0" applyNumberFormat="1" applyFont="1" applyFill="1" applyBorder="1" applyAlignment="1">
      <alignment horizontal="center" vertical="center"/>
    </xf>
    <xf numFmtId="165" fontId="16" fillId="11" borderId="5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4" borderId="15" xfId="0" applyFill="1" applyBorder="1" applyAlignment="1">
      <alignment horizontal="left"/>
    </xf>
    <xf numFmtId="0" fontId="0" fillId="4" borderId="16" xfId="0" applyFill="1" applyBorder="1" applyAlignment="1">
      <alignment horizontal="left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/>
    </xf>
    <xf numFmtId="0" fontId="28" fillId="5" borderId="2" xfId="0" applyFont="1" applyFill="1" applyBorder="1" applyAlignment="1">
      <alignment horizontal="center"/>
    </xf>
    <xf numFmtId="0" fontId="25" fillId="10" borderId="4" xfId="1" applyFont="1" applyFill="1" applyBorder="1" applyAlignment="1">
      <alignment vertical="top" wrapText="1"/>
    </xf>
    <xf numFmtId="0" fontId="17" fillId="10" borderId="12" xfId="0" applyFont="1" applyFill="1" applyBorder="1" applyAlignment="1">
      <alignment vertical="top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6" fillId="4" borderId="6" xfId="0" applyFont="1" applyFill="1" applyBorder="1" applyAlignment="1">
      <alignment horizontal="center" vertical="center" wrapText="1"/>
    </xf>
    <xf numFmtId="0" fontId="26" fillId="4" borderId="2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0" fillId="8" borderId="6" xfId="0" applyFill="1" applyBorder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28" fillId="8" borderId="6" xfId="0" applyFont="1" applyFill="1" applyBorder="1" applyAlignment="1" applyProtection="1">
      <alignment horizontal="center"/>
      <protection locked="0"/>
    </xf>
    <xf numFmtId="0" fontId="28" fillId="8" borderId="2" xfId="0" applyFont="1" applyFill="1" applyBorder="1" applyAlignment="1" applyProtection="1">
      <alignment horizontal="center"/>
      <protection locked="0"/>
    </xf>
    <xf numFmtId="0" fontId="0" fillId="4" borderId="18" xfId="0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4" fillId="4" borderId="15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center" wrapText="1"/>
    </xf>
    <xf numFmtId="0" fontId="4" fillId="4" borderId="17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 applyProtection="1">
      <alignment horizontal="center" vertical="center" wrapText="1"/>
      <protection locked="0"/>
    </xf>
    <xf numFmtId="0" fontId="15" fillId="8" borderId="2" xfId="0" applyFont="1" applyFill="1" applyBorder="1" applyAlignment="1" applyProtection="1">
      <alignment horizontal="center" vertical="center" wrapText="1"/>
      <protection locked="0"/>
    </xf>
    <xf numFmtId="0" fontId="6" fillId="9" borderId="8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31" fillId="10" borderId="8" xfId="2" applyFont="1" applyFill="1" applyBorder="1" applyAlignment="1">
      <alignment horizontal="center" vertical="center" wrapText="1"/>
    </xf>
    <xf numFmtId="0" fontId="31" fillId="10" borderId="9" xfId="2" applyFont="1" applyFill="1" applyBorder="1" applyAlignment="1">
      <alignment horizontal="center" vertical="center" wrapText="1"/>
    </xf>
    <xf numFmtId="0" fontId="31" fillId="10" borderId="10" xfId="2" applyFont="1" applyFill="1" applyBorder="1" applyAlignment="1">
      <alignment horizontal="center" vertical="center" wrapText="1"/>
    </xf>
    <xf numFmtId="0" fontId="31" fillId="10" borderId="11" xfId="2" applyFont="1" applyFill="1" applyBorder="1" applyAlignment="1">
      <alignment horizontal="center" vertical="center" wrapText="1"/>
    </xf>
    <xf numFmtId="0" fontId="31" fillId="10" borderId="5" xfId="2" applyFont="1" applyFill="1" applyBorder="1" applyAlignment="1">
      <alignment horizontal="center" vertical="center" wrapText="1"/>
    </xf>
    <xf numFmtId="165" fontId="24" fillId="2" borderId="14" xfId="0" applyNumberFormat="1" applyFont="1" applyFill="1" applyBorder="1" applyAlignment="1">
      <alignment horizontal="center" vertical="center"/>
    </xf>
    <xf numFmtId="165" fontId="24" fillId="2" borderId="3" xfId="0" applyNumberFormat="1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5" fillId="5" borderId="6" xfId="0" applyFont="1" applyFill="1" applyBorder="1" applyAlignment="1">
      <alignment horizontal="left" vertical="center" wrapText="1"/>
    </xf>
    <xf numFmtId="0" fontId="16" fillId="5" borderId="7" xfId="0" applyFont="1" applyFill="1" applyBorder="1" applyAlignment="1">
      <alignment horizontal="left" vertical="center" wrapText="1"/>
    </xf>
    <xf numFmtId="0" fontId="15" fillId="8" borderId="7" xfId="0" applyFont="1" applyFill="1" applyBorder="1" applyAlignment="1" applyProtection="1">
      <alignment horizontal="left" vertical="center" wrapText="1"/>
      <protection locked="0"/>
    </xf>
    <xf numFmtId="0" fontId="15" fillId="8" borderId="2" xfId="0" applyFont="1" applyFill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65" fontId="23" fillId="2" borderId="14" xfId="0" applyNumberFormat="1" applyFont="1" applyFill="1" applyBorder="1" applyAlignment="1">
      <alignment horizontal="center" vertical="center"/>
    </xf>
    <xf numFmtId="165" fontId="23" fillId="2" borderId="3" xfId="0" applyNumberFormat="1" applyFont="1" applyFill="1" applyBorder="1" applyAlignment="1">
      <alignment horizontal="center" vertical="center"/>
    </xf>
  </cellXfs>
  <cellStyles count="3">
    <cellStyle name="Explanatory Text" xfId="2" builtinId="5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7257</xdr:colOff>
      <xdr:row>53</xdr:row>
      <xdr:rowOff>54428</xdr:rowOff>
    </xdr:from>
    <xdr:to>
      <xdr:col>11</xdr:col>
      <xdr:colOff>601889</xdr:colOff>
      <xdr:row>102</xdr:row>
      <xdr:rowOff>149678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AB9C968-E40D-44DF-B6B7-8F60C8182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578" y="9470571"/>
          <a:ext cx="6717847" cy="8763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0</xdr:row>
      <xdr:rowOff>161925</xdr:rowOff>
    </xdr:from>
    <xdr:to>
      <xdr:col>11</xdr:col>
      <xdr:colOff>561975</xdr:colOff>
      <xdr:row>51</xdr:row>
      <xdr:rowOff>133902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AF4E3C0-9A0D-4626-BB2A-77594BCBB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" y="161925"/>
          <a:ext cx="6677025" cy="92112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2210240</xdr:colOff>
      <xdr:row>62</xdr:row>
      <xdr:rowOff>193674</xdr:rowOff>
    </xdr:from>
    <xdr:to>
      <xdr:col>4</xdr:col>
      <xdr:colOff>209550</xdr:colOff>
      <xdr:row>64</xdr:row>
      <xdr:rowOff>581025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98D8267D-9493-453E-B3C5-AA4B23428B41}"/>
            </a:ext>
          </a:extLst>
        </xdr:cNvPr>
        <xdr:cNvSpPr/>
      </xdr:nvSpPr>
      <xdr:spPr>
        <a:xfrm>
          <a:off x="5601140" y="15957549"/>
          <a:ext cx="218635" cy="768351"/>
        </a:xfrm>
        <a:prstGeom prst="rightArrow">
          <a:avLst>
            <a:gd name="adj1" fmla="val 50000"/>
            <a:gd name="adj2" fmla="val 47013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oneCellAnchor>
    <xdr:from>
      <xdr:col>5</xdr:col>
      <xdr:colOff>1096687</xdr:colOff>
      <xdr:row>62</xdr:row>
      <xdr:rowOff>0</xdr:rowOff>
    </xdr:from>
    <xdr:ext cx="646388" cy="963706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EFAC233-5340-4CB1-B99A-07847A14F8C1}"/>
            </a:ext>
          </a:extLst>
        </xdr:cNvPr>
        <xdr:cNvSpPr txBox="1"/>
      </xdr:nvSpPr>
      <xdr:spPr>
        <a:xfrm>
          <a:off x="7726087" y="15763875"/>
          <a:ext cx="646388" cy="96370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ctr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l-GR" sz="2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</a:t>
          </a: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TJ</a:t>
          </a:r>
          <a:endParaRPr kumimoji="0" lang="el-GR" sz="2400" b="1" i="0" u="none" strike="noStrike" kern="0" cap="none" spc="0" normalizeH="0" baseline="0" noProof="0">
            <a:ln>
              <a:noFill/>
            </a:ln>
            <a:solidFill>
              <a:srgbClr val="C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office.com/e/B14f0VECQ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407A6-CEB1-4BFB-A44E-D242DF041134}">
  <dimension ref="B1:L103"/>
  <sheetViews>
    <sheetView zoomScaleNormal="100" workbookViewId="0"/>
  </sheetViews>
  <sheetFormatPr defaultRowHeight="15" x14ac:dyDescent="0.25"/>
  <sheetData>
    <row r="1" spans="2:12" ht="15.75" thickBot="1" x14ac:dyDescent="0.3"/>
    <row r="2" spans="2:12" x14ac:dyDescent="0.25">
      <c r="B2" s="43"/>
      <c r="C2" s="44"/>
      <c r="D2" s="44"/>
      <c r="E2" s="44"/>
      <c r="F2" s="44"/>
      <c r="G2" s="44"/>
      <c r="H2" s="44"/>
      <c r="I2" s="44"/>
      <c r="J2" s="44"/>
      <c r="K2" s="44"/>
      <c r="L2" s="45"/>
    </row>
    <row r="3" spans="2:12" x14ac:dyDescent="0.25">
      <c r="B3" s="46"/>
      <c r="L3" s="47"/>
    </row>
    <row r="4" spans="2:12" x14ac:dyDescent="0.25">
      <c r="B4" s="46"/>
      <c r="L4" s="47"/>
    </row>
    <row r="5" spans="2:12" x14ac:dyDescent="0.25">
      <c r="B5" s="46"/>
      <c r="L5" s="47"/>
    </row>
    <row r="6" spans="2:12" x14ac:dyDescent="0.25">
      <c r="B6" s="46"/>
      <c r="L6" s="47"/>
    </row>
    <row r="7" spans="2:12" x14ac:dyDescent="0.25">
      <c r="B7" s="46"/>
      <c r="L7" s="47"/>
    </row>
    <row r="8" spans="2:12" x14ac:dyDescent="0.25">
      <c r="B8" s="46"/>
      <c r="L8" s="47"/>
    </row>
    <row r="9" spans="2:12" x14ac:dyDescent="0.25">
      <c r="B9" s="46"/>
      <c r="L9" s="47"/>
    </row>
    <row r="10" spans="2:12" x14ac:dyDescent="0.25">
      <c r="B10" s="46"/>
      <c r="L10" s="47"/>
    </row>
    <row r="11" spans="2:12" x14ac:dyDescent="0.25">
      <c r="B11" s="46"/>
      <c r="L11" s="47"/>
    </row>
    <row r="12" spans="2:12" x14ac:dyDescent="0.25">
      <c r="B12" s="46"/>
      <c r="L12" s="47"/>
    </row>
    <row r="13" spans="2:12" x14ac:dyDescent="0.25">
      <c r="B13" s="46"/>
      <c r="L13" s="47"/>
    </row>
    <row r="14" spans="2:12" x14ac:dyDescent="0.25">
      <c r="B14" s="46"/>
      <c r="L14" s="47"/>
    </row>
    <row r="15" spans="2:12" x14ac:dyDescent="0.25">
      <c r="B15" s="46"/>
      <c r="L15" s="47"/>
    </row>
    <row r="16" spans="2:12" x14ac:dyDescent="0.25">
      <c r="B16" s="46"/>
      <c r="L16" s="47"/>
    </row>
    <row r="17" spans="2:12" x14ac:dyDescent="0.25">
      <c r="B17" s="46"/>
      <c r="L17" s="47"/>
    </row>
    <row r="18" spans="2:12" x14ac:dyDescent="0.25">
      <c r="B18" s="46"/>
      <c r="L18" s="47"/>
    </row>
    <row r="19" spans="2:12" x14ac:dyDescent="0.25">
      <c r="B19" s="46"/>
      <c r="L19" s="47"/>
    </row>
    <row r="20" spans="2:12" x14ac:dyDescent="0.25">
      <c r="B20" s="46"/>
      <c r="L20" s="47"/>
    </row>
    <row r="21" spans="2:12" x14ac:dyDescent="0.25">
      <c r="B21" s="46"/>
      <c r="L21" s="47"/>
    </row>
    <row r="22" spans="2:12" x14ac:dyDescent="0.25">
      <c r="B22" s="46"/>
      <c r="L22" s="47"/>
    </row>
    <row r="23" spans="2:12" x14ac:dyDescent="0.25">
      <c r="B23" s="46"/>
      <c r="L23" s="47"/>
    </row>
    <row r="24" spans="2:12" x14ac:dyDescent="0.25">
      <c r="B24" s="46"/>
      <c r="L24" s="47"/>
    </row>
    <row r="25" spans="2:12" x14ac:dyDescent="0.25">
      <c r="B25" s="46"/>
      <c r="L25" s="47"/>
    </row>
    <row r="26" spans="2:12" x14ac:dyDescent="0.25">
      <c r="B26" s="46"/>
      <c r="L26" s="47"/>
    </row>
    <row r="27" spans="2:12" x14ac:dyDescent="0.25">
      <c r="B27" s="46"/>
      <c r="L27" s="47"/>
    </row>
    <row r="28" spans="2:12" x14ac:dyDescent="0.25">
      <c r="B28" s="46"/>
      <c r="L28" s="47"/>
    </row>
    <row r="29" spans="2:12" x14ac:dyDescent="0.25">
      <c r="B29" s="46"/>
      <c r="L29" s="47"/>
    </row>
    <row r="30" spans="2:12" x14ac:dyDescent="0.25">
      <c r="B30" s="46"/>
      <c r="L30" s="47"/>
    </row>
    <row r="31" spans="2:12" x14ac:dyDescent="0.25">
      <c r="B31" s="46"/>
      <c r="L31" s="47"/>
    </row>
    <row r="32" spans="2:12" x14ac:dyDescent="0.25">
      <c r="B32" s="46"/>
      <c r="L32" s="47"/>
    </row>
    <row r="33" spans="2:12" x14ac:dyDescent="0.25">
      <c r="B33" s="46"/>
      <c r="L33" s="47"/>
    </row>
    <row r="34" spans="2:12" x14ac:dyDescent="0.25">
      <c r="B34" s="46"/>
      <c r="L34" s="47"/>
    </row>
    <row r="35" spans="2:12" x14ac:dyDescent="0.25">
      <c r="B35" s="46"/>
      <c r="L35" s="47"/>
    </row>
    <row r="36" spans="2:12" x14ac:dyDescent="0.25">
      <c r="B36" s="46"/>
      <c r="L36" s="47"/>
    </row>
    <row r="37" spans="2:12" x14ac:dyDescent="0.25">
      <c r="B37" s="46"/>
      <c r="L37" s="47"/>
    </row>
    <row r="38" spans="2:12" x14ac:dyDescent="0.25">
      <c r="B38" s="46"/>
      <c r="L38" s="47"/>
    </row>
    <row r="39" spans="2:12" x14ac:dyDescent="0.25">
      <c r="B39" s="46"/>
      <c r="L39" s="47"/>
    </row>
    <row r="40" spans="2:12" x14ac:dyDescent="0.25">
      <c r="B40" s="46"/>
      <c r="L40" s="47"/>
    </row>
    <row r="41" spans="2:12" x14ac:dyDescent="0.25">
      <c r="B41" s="46"/>
      <c r="L41" s="47"/>
    </row>
    <row r="42" spans="2:12" x14ac:dyDescent="0.25">
      <c r="B42" s="46"/>
      <c r="L42" s="47"/>
    </row>
    <row r="43" spans="2:12" x14ac:dyDescent="0.25">
      <c r="B43" s="46"/>
      <c r="L43" s="47"/>
    </row>
    <row r="44" spans="2:12" x14ac:dyDescent="0.25">
      <c r="B44" s="46"/>
      <c r="L44" s="47"/>
    </row>
    <row r="45" spans="2:12" x14ac:dyDescent="0.25">
      <c r="B45" s="46"/>
      <c r="L45" s="47"/>
    </row>
    <row r="46" spans="2:12" x14ac:dyDescent="0.25">
      <c r="B46" s="46"/>
      <c r="L46" s="47"/>
    </row>
    <row r="47" spans="2:12" x14ac:dyDescent="0.25">
      <c r="B47" s="46"/>
      <c r="L47" s="47"/>
    </row>
    <row r="48" spans="2:12" x14ac:dyDescent="0.25">
      <c r="B48" s="46"/>
      <c r="L48" s="47"/>
    </row>
    <row r="49" spans="2:12" x14ac:dyDescent="0.25">
      <c r="B49" s="46"/>
      <c r="L49" s="47"/>
    </row>
    <row r="50" spans="2:12" x14ac:dyDescent="0.25">
      <c r="B50" s="46"/>
      <c r="L50" s="47"/>
    </row>
    <row r="51" spans="2:12" x14ac:dyDescent="0.25">
      <c r="B51" s="46"/>
      <c r="L51" s="47"/>
    </row>
    <row r="52" spans="2:12" ht="15.75" thickBot="1" x14ac:dyDescent="0.3">
      <c r="B52" s="48"/>
      <c r="C52" s="49"/>
      <c r="D52" s="49"/>
      <c r="E52" s="49"/>
      <c r="F52" s="49"/>
      <c r="G52" s="49"/>
      <c r="H52" s="49"/>
      <c r="I52" s="49"/>
      <c r="J52" s="49"/>
      <c r="K52" s="49"/>
      <c r="L52" s="50"/>
    </row>
    <row r="53" spans="2:12" ht="15.75" thickBot="1" x14ac:dyDescent="0.3"/>
    <row r="54" spans="2:12" x14ac:dyDescent="0.25">
      <c r="B54" s="43"/>
      <c r="C54" s="44"/>
      <c r="D54" s="44"/>
      <c r="E54" s="44"/>
      <c r="F54" s="44"/>
      <c r="G54" s="44"/>
      <c r="H54" s="44"/>
      <c r="I54" s="44"/>
      <c r="J54" s="44"/>
      <c r="K54" s="44"/>
      <c r="L54" s="45"/>
    </row>
    <row r="55" spans="2:12" x14ac:dyDescent="0.25">
      <c r="B55" s="46"/>
      <c r="L55" s="47"/>
    </row>
    <row r="56" spans="2:12" x14ac:dyDescent="0.25">
      <c r="B56" s="46"/>
      <c r="L56" s="47"/>
    </row>
    <row r="57" spans="2:12" x14ac:dyDescent="0.25">
      <c r="B57" s="46"/>
      <c r="L57" s="47"/>
    </row>
    <row r="58" spans="2:12" x14ac:dyDescent="0.25">
      <c r="B58" s="46"/>
      <c r="L58" s="47"/>
    </row>
    <row r="59" spans="2:12" x14ac:dyDescent="0.25">
      <c r="B59" s="46"/>
      <c r="L59" s="47"/>
    </row>
    <row r="60" spans="2:12" x14ac:dyDescent="0.25">
      <c r="B60" s="46"/>
      <c r="L60" s="47"/>
    </row>
    <row r="61" spans="2:12" x14ac:dyDescent="0.25">
      <c r="B61" s="46"/>
      <c r="L61" s="47"/>
    </row>
    <row r="62" spans="2:12" x14ac:dyDescent="0.25">
      <c r="B62" s="46"/>
      <c r="L62" s="47"/>
    </row>
    <row r="63" spans="2:12" x14ac:dyDescent="0.25">
      <c r="B63" s="46"/>
      <c r="L63" s="47"/>
    </row>
    <row r="64" spans="2:12" x14ac:dyDescent="0.25">
      <c r="B64" s="46"/>
      <c r="L64" s="47"/>
    </row>
    <row r="65" spans="2:12" x14ac:dyDescent="0.25">
      <c r="B65" s="46"/>
      <c r="L65" s="47"/>
    </row>
    <row r="66" spans="2:12" x14ac:dyDescent="0.25">
      <c r="B66" s="46"/>
      <c r="L66" s="47"/>
    </row>
    <row r="67" spans="2:12" x14ac:dyDescent="0.25">
      <c r="B67" s="46"/>
      <c r="L67" s="47"/>
    </row>
    <row r="68" spans="2:12" x14ac:dyDescent="0.25">
      <c r="B68" s="46"/>
      <c r="L68" s="47"/>
    </row>
    <row r="69" spans="2:12" x14ac:dyDescent="0.25">
      <c r="B69" s="46"/>
      <c r="L69" s="47"/>
    </row>
    <row r="70" spans="2:12" x14ac:dyDescent="0.25">
      <c r="B70" s="46"/>
      <c r="L70" s="47"/>
    </row>
    <row r="71" spans="2:12" x14ac:dyDescent="0.25">
      <c r="B71" s="46"/>
      <c r="L71" s="47"/>
    </row>
    <row r="72" spans="2:12" x14ac:dyDescent="0.25">
      <c r="B72" s="46"/>
      <c r="L72" s="47"/>
    </row>
    <row r="73" spans="2:12" x14ac:dyDescent="0.25">
      <c r="B73" s="46"/>
      <c r="L73" s="47"/>
    </row>
    <row r="74" spans="2:12" x14ac:dyDescent="0.25">
      <c r="B74" s="46"/>
      <c r="L74" s="47"/>
    </row>
    <row r="75" spans="2:12" x14ac:dyDescent="0.25">
      <c r="B75" s="46"/>
      <c r="L75" s="47"/>
    </row>
    <row r="76" spans="2:12" x14ac:dyDescent="0.25">
      <c r="B76" s="46"/>
      <c r="L76" s="47"/>
    </row>
    <row r="77" spans="2:12" x14ac:dyDescent="0.25">
      <c r="B77" s="46"/>
      <c r="L77" s="47"/>
    </row>
    <row r="78" spans="2:12" x14ac:dyDescent="0.25">
      <c r="B78" s="46"/>
      <c r="L78" s="47"/>
    </row>
    <row r="79" spans="2:12" x14ac:dyDescent="0.25">
      <c r="B79" s="46"/>
      <c r="L79" s="47"/>
    </row>
    <row r="80" spans="2:12" x14ac:dyDescent="0.25">
      <c r="B80" s="46"/>
      <c r="L80" s="47"/>
    </row>
    <row r="81" spans="2:12" x14ac:dyDescent="0.25">
      <c r="B81" s="46"/>
      <c r="L81" s="47"/>
    </row>
    <row r="82" spans="2:12" x14ac:dyDescent="0.25">
      <c r="B82" s="46"/>
      <c r="L82" s="47"/>
    </row>
    <row r="83" spans="2:12" x14ac:dyDescent="0.25">
      <c r="B83" s="46"/>
      <c r="L83" s="47"/>
    </row>
    <row r="84" spans="2:12" x14ac:dyDescent="0.25">
      <c r="B84" s="46"/>
      <c r="L84" s="47"/>
    </row>
    <row r="85" spans="2:12" x14ac:dyDescent="0.25">
      <c r="B85" s="46"/>
      <c r="L85" s="47"/>
    </row>
    <row r="86" spans="2:12" x14ac:dyDescent="0.25">
      <c r="B86" s="46"/>
      <c r="L86" s="47"/>
    </row>
    <row r="87" spans="2:12" x14ac:dyDescent="0.25">
      <c r="B87" s="46"/>
      <c r="L87" s="47"/>
    </row>
    <row r="88" spans="2:12" x14ac:dyDescent="0.25">
      <c r="B88" s="46"/>
      <c r="L88" s="47"/>
    </row>
    <row r="89" spans="2:12" x14ac:dyDescent="0.25">
      <c r="B89" s="46"/>
      <c r="L89" s="47"/>
    </row>
    <row r="90" spans="2:12" x14ac:dyDescent="0.25">
      <c r="B90" s="46"/>
      <c r="L90" s="47"/>
    </row>
    <row r="91" spans="2:12" x14ac:dyDescent="0.25">
      <c r="B91" s="46"/>
      <c r="L91" s="47"/>
    </row>
    <row r="92" spans="2:12" x14ac:dyDescent="0.25">
      <c r="B92" s="46"/>
      <c r="L92" s="47"/>
    </row>
    <row r="93" spans="2:12" x14ac:dyDescent="0.25">
      <c r="B93" s="46"/>
      <c r="L93" s="47"/>
    </row>
    <row r="94" spans="2:12" x14ac:dyDescent="0.25">
      <c r="B94" s="46"/>
      <c r="L94" s="47"/>
    </row>
    <row r="95" spans="2:12" x14ac:dyDescent="0.25">
      <c r="B95" s="46"/>
      <c r="L95" s="47"/>
    </row>
    <row r="96" spans="2:12" x14ac:dyDescent="0.25">
      <c r="B96" s="46"/>
      <c r="L96" s="47"/>
    </row>
    <row r="97" spans="2:12" x14ac:dyDescent="0.25">
      <c r="B97" s="46"/>
      <c r="L97" s="47"/>
    </row>
    <row r="98" spans="2:12" x14ac:dyDescent="0.25">
      <c r="B98" s="46"/>
      <c r="L98" s="47"/>
    </row>
    <row r="99" spans="2:12" x14ac:dyDescent="0.25">
      <c r="B99" s="46"/>
      <c r="L99" s="47"/>
    </row>
    <row r="100" spans="2:12" x14ac:dyDescent="0.25">
      <c r="B100" s="46"/>
      <c r="L100" s="47"/>
    </row>
    <row r="101" spans="2:12" x14ac:dyDescent="0.25">
      <c r="B101" s="46"/>
      <c r="L101" s="47"/>
    </row>
    <row r="102" spans="2:12" x14ac:dyDescent="0.25">
      <c r="B102" s="46"/>
      <c r="L102" s="47"/>
    </row>
    <row r="103" spans="2:12" ht="15.75" thickBot="1" x14ac:dyDescent="0.3"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50"/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9E4B-3A44-490C-92F1-8D894EA2B5C1}">
  <dimension ref="B1:O89"/>
  <sheetViews>
    <sheetView tabSelected="1" zoomScaleNormal="100" workbookViewId="0">
      <selection activeCell="E38" sqref="E38"/>
    </sheetView>
  </sheetViews>
  <sheetFormatPr defaultColWidth="8.7109375" defaultRowHeight="15" x14ac:dyDescent="0.25"/>
  <cols>
    <col min="1" max="1" width="8.7109375" customWidth="1"/>
    <col min="2" max="2" width="14.28515625" style="3" customWidth="1"/>
    <col min="3" max="3" width="25.5703125" customWidth="1"/>
    <col min="4" max="4" width="31.7109375" style="3" customWidth="1"/>
    <col min="5" max="5" width="14.5703125" customWidth="1"/>
    <col min="6" max="6" width="36.5703125" customWidth="1"/>
    <col min="7" max="7" width="11" customWidth="1"/>
  </cols>
  <sheetData>
    <row r="1" spans="2:6" ht="15.75" thickBot="1" x14ac:dyDescent="0.3"/>
    <row r="2" spans="2:6" ht="29.45" customHeight="1" thickBot="1" x14ac:dyDescent="0.4">
      <c r="B2" s="106" t="s">
        <v>67</v>
      </c>
      <c r="C2" s="107"/>
      <c r="D2" s="107"/>
      <c r="E2" s="107"/>
      <c r="F2" s="108"/>
    </row>
    <row r="3" spans="2:6" ht="30.95" customHeight="1" thickBot="1" x14ac:dyDescent="0.3">
      <c r="B3" s="124" t="s">
        <v>68</v>
      </c>
      <c r="C3" s="125"/>
      <c r="D3" s="126"/>
      <c r="E3" s="127"/>
      <c r="F3" s="128"/>
    </row>
    <row r="4" spans="2:6" s="2" customFormat="1" ht="14.45" customHeight="1" x14ac:dyDescent="0.25">
      <c r="B4" s="115" t="s">
        <v>73</v>
      </c>
      <c r="C4" s="116"/>
      <c r="D4" s="116"/>
      <c r="E4" s="116"/>
      <c r="F4" s="117"/>
    </row>
    <row r="5" spans="2:6" ht="14.45" customHeight="1" x14ac:dyDescent="0.25">
      <c r="B5" s="118"/>
      <c r="C5" s="119"/>
      <c r="D5" s="119"/>
      <c r="E5" s="119"/>
      <c r="F5" s="120"/>
    </row>
    <row r="6" spans="2:6" ht="15" customHeight="1" x14ac:dyDescent="0.25">
      <c r="B6" s="118"/>
      <c r="C6" s="119"/>
      <c r="D6" s="119"/>
      <c r="E6" s="119"/>
      <c r="F6" s="120"/>
    </row>
    <row r="7" spans="2:6" ht="15" customHeight="1" x14ac:dyDescent="0.25">
      <c r="B7" s="118"/>
      <c r="C7" s="119"/>
      <c r="D7" s="119"/>
      <c r="E7" s="119"/>
      <c r="F7" s="120"/>
    </row>
    <row r="8" spans="2:6" ht="15" customHeight="1" thickBot="1" x14ac:dyDescent="0.3">
      <c r="B8" s="121"/>
      <c r="C8" s="122"/>
      <c r="D8" s="122"/>
      <c r="E8" s="122"/>
      <c r="F8" s="123"/>
    </row>
    <row r="9" spans="2:6" ht="15" customHeight="1" thickBot="1" x14ac:dyDescent="0.3">
      <c r="B9" s="68" t="s">
        <v>3</v>
      </c>
      <c r="C9" s="69"/>
      <c r="D9" s="69"/>
      <c r="E9" s="69"/>
      <c r="F9" s="70"/>
    </row>
    <row r="10" spans="2:6" ht="45.75" thickBot="1" x14ac:dyDescent="0.3">
      <c r="B10" s="14" t="s">
        <v>0</v>
      </c>
      <c r="C10" s="27" t="s">
        <v>70</v>
      </c>
      <c r="D10" s="27" t="s">
        <v>1</v>
      </c>
      <c r="E10" s="27" t="s">
        <v>2</v>
      </c>
      <c r="F10" s="27" t="s">
        <v>27</v>
      </c>
    </row>
    <row r="11" spans="2:6" ht="30.75" thickBot="1" x14ac:dyDescent="0.3">
      <c r="B11" s="15">
        <v>1</v>
      </c>
      <c r="C11" s="16" t="s">
        <v>4</v>
      </c>
      <c r="D11" s="17" t="s">
        <v>36</v>
      </c>
      <c r="E11" s="54"/>
      <c r="F11" s="35">
        <f>E11*E70</f>
        <v>0</v>
      </c>
    </row>
    <row r="12" spans="2:6" ht="15.75" thickBot="1" x14ac:dyDescent="0.3">
      <c r="B12" s="15">
        <v>2</v>
      </c>
      <c r="C12" s="16" t="s">
        <v>5</v>
      </c>
      <c r="D12" s="17" t="s">
        <v>6</v>
      </c>
      <c r="E12" s="54"/>
      <c r="F12" s="35">
        <f>E12*E71</f>
        <v>0</v>
      </c>
    </row>
    <row r="13" spans="2:6" ht="15.75" thickBot="1" x14ac:dyDescent="0.3">
      <c r="B13" s="15">
        <v>3</v>
      </c>
      <c r="C13" s="16" t="s">
        <v>7</v>
      </c>
      <c r="D13" s="17" t="s">
        <v>6</v>
      </c>
      <c r="E13" s="54"/>
      <c r="F13" s="35">
        <f>E13*E74</f>
        <v>0</v>
      </c>
    </row>
    <row r="14" spans="2:6" ht="15.75" thickBot="1" x14ac:dyDescent="0.3">
      <c r="B14" s="15">
        <v>4</v>
      </c>
      <c r="C14" s="16" t="s">
        <v>8</v>
      </c>
      <c r="D14" s="17" t="s">
        <v>6</v>
      </c>
      <c r="E14" s="54"/>
      <c r="F14" s="35">
        <f>E14*E72</f>
        <v>0</v>
      </c>
    </row>
    <row r="15" spans="2:6" ht="15.75" thickBot="1" x14ac:dyDescent="0.3">
      <c r="B15" s="15">
        <v>5</v>
      </c>
      <c r="C15" s="16" t="s">
        <v>9</v>
      </c>
      <c r="D15" s="17" t="s">
        <v>6</v>
      </c>
      <c r="E15" s="54"/>
      <c r="F15" s="35">
        <f>E15*E73</f>
        <v>0</v>
      </c>
    </row>
    <row r="16" spans="2:6" ht="30.75" thickBot="1" x14ac:dyDescent="0.3">
      <c r="B16" s="15">
        <v>6</v>
      </c>
      <c r="C16" s="16" t="s">
        <v>28</v>
      </c>
      <c r="D16" s="17" t="s">
        <v>40</v>
      </c>
      <c r="E16" s="54"/>
      <c r="F16" s="35">
        <f>E16*E70</f>
        <v>0</v>
      </c>
    </row>
    <row r="17" spans="2:6" ht="15.75" thickBot="1" x14ac:dyDescent="0.3">
      <c r="B17" s="15">
        <v>7</v>
      </c>
      <c r="C17" s="109" t="s">
        <v>33</v>
      </c>
      <c r="D17" s="110"/>
      <c r="E17" s="110"/>
      <c r="F17" s="111"/>
    </row>
    <row r="18" spans="2:6" ht="15.75" thickBot="1" x14ac:dyDescent="0.3">
      <c r="B18" s="15" t="s">
        <v>30</v>
      </c>
      <c r="C18" s="30"/>
      <c r="D18" s="30"/>
      <c r="E18" s="30"/>
      <c r="F18" s="35">
        <f>E18*E77</f>
        <v>0</v>
      </c>
    </row>
    <row r="19" spans="2:6" ht="15.75" thickBot="1" x14ac:dyDescent="0.3">
      <c r="B19" s="15" t="s">
        <v>31</v>
      </c>
      <c r="C19" s="30"/>
      <c r="D19" s="30"/>
      <c r="E19" s="30"/>
      <c r="F19" s="35">
        <f>E19*E78</f>
        <v>0</v>
      </c>
    </row>
    <row r="20" spans="2:6" ht="16.5" thickBot="1" x14ac:dyDescent="0.3">
      <c r="B20" s="15" t="s">
        <v>32</v>
      </c>
      <c r="C20" s="31"/>
      <c r="D20" s="32" t="s">
        <v>10</v>
      </c>
      <c r="E20" s="54"/>
      <c r="F20" s="35">
        <f>E20*E79</f>
        <v>0</v>
      </c>
    </row>
    <row r="21" spans="2:6" ht="16.5" thickBot="1" x14ac:dyDescent="0.3">
      <c r="B21" s="112" t="s">
        <v>56</v>
      </c>
      <c r="C21" s="113"/>
      <c r="D21" s="113"/>
      <c r="E21" s="114"/>
      <c r="F21" s="36">
        <f>F11+F12+F13+F14+F15+F16+F18+F19+F20</f>
        <v>0</v>
      </c>
    </row>
    <row r="22" spans="2:6" ht="16.5" thickBot="1" x14ac:dyDescent="0.3">
      <c r="B22" s="68" t="s">
        <v>11</v>
      </c>
      <c r="C22" s="69"/>
      <c r="D22" s="69"/>
      <c r="E22" s="69"/>
      <c r="F22" s="70"/>
    </row>
    <row r="23" spans="2:6" ht="45.75" thickBot="1" x14ac:dyDescent="0.3">
      <c r="B23" s="14" t="s">
        <v>0</v>
      </c>
      <c r="C23" s="27" t="s">
        <v>70</v>
      </c>
      <c r="D23" s="27" t="s">
        <v>1</v>
      </c>
      <c r="E23" s="27" t="s">
        <v>2</v>
      </c>
      <c r="F23" s="27" t="s">
        <v>27</v>
      </c>
    </row>
    <row r="24" spans="2:6" ht="29.1" customHeight="1" thickBot="1" x14ac:dyDescent="0.3">
      <c r="B24" s="15">
        <v>1</v>
      </c>
      <c r="C24" s="16" t="s">
        <v>12</v>
      </c>
      <c r="D24" s="17" t="s">
        <v>37</v>
      </c>
      <c r="E24" s="54"/>
      <c r="F24" s="37">
        <f>E24*E70</f>
        <v>0</v>
      </c>
    </row>
    <row r="25" spans="2:6" ht="15.75" thickBot="1" x14ac:dyDescent="0.3">
      <c r="B25" s="15">
        <v>2</v>
      </c>
      <c r="C25" s="16" t="s">
        <v>5</v>
      </c>
      <c r="D25" s="17" t="s">
        <v>6</v>
      </c>
      <c r="E25" s="54"/>
      <c r="F25" s="37">
        <f>E25*E71</f>
        <v>0</v>
      </c>
    </row>
    <row r="26" spans="2:6" ht="15.75" thickBot="1" x14ac:dyDescent="0.3">
      <c r="B26" s="15">
        <v>3</v>
      </c>
      <c r="C26" s="16" t="s">
        <v>7</v>
      </c>
      <c r="D26" s="17" t="s">
        <v>6</v>
      </c>
      <c r="E26" s="54"/>
      <c r="F26" s="37">
        <f>E26*E74</f>
        <v>0</v>
      </c>
    </row>
    <row r="27" spans="2:6" ht="15.75" thickBot="1" x14ac:dyDescent="0.3">
      <c r="B27" s="15">
        <v>4</v>
      </c>
      <c r="C27" s="16" t="s">
        <v>8</v>
      </c>
      <c r="D27" s="17" t="s">
        <v>6</v>
      </c>
      <c r="E27" s="54"/>
      <c r="F27" s="37">
        <f>E27*E72</f>
        <v>0</v>
      </c>
    </row>
    <row r="28" spans="2:6" ht="15.75" thickBot="1" x14ac:dyDescent="0.3">
      <c r="B28" s="15">
        <v>5</v>
      </c>
      <c r="C28" s="16" t="s">
        <v>9</v>
      </c>
      <c r="D28" s="17" t="s">
        <v>6</v>
      </c>
      <c r="E28" s="54"/>
      <c r="F28" s="37">
        <f>E28*E73</f>
        <v>0</v>
      </c>
    </row>
    <row r="29" spans="2:6" ht="30.75" thickBot="1" x14ac:dyDescent="0.3">
      <c r="B29" s="15">
        <v>6</v>
      </c>
      <c r="C29" s="16" t="s">
        <v>13</v>
      </c>
      <c r="D29" s="17" t="s">
        <v>40</v>
      </c>
      <c r="E29" s="54"/>
      <c r="F29" s="37">
        <f>E29*E70</f>
        <v>0</v>
      </c>
    </row>
    <row r="30" spans="2:6" ht="15.75" thickBot="1" x14ac:dyDescent="0.3">
      <c r="B30" s="15">
        <v>7</v>
      </c>
      <c r="C30" s="109" t="s">
        <v>33</v>
      </c>
      <c r="D30" s="110"/>
      <c r="E30" s="110"/>
      <c r="F30" s="111"/>
    </row>
    <row r="31" spans="2:6" ht="15" customHeight="1" thickBot="1" x14ac:dyDescent="0.3">
      <c r="B31" s="15" t="s">
        <v>30</v>
      </c>
      <c r="C31" s="30"/>
      <c r="D31" s="30"/>
      <c r="E31" s="30"/>
      <c r="F31" s="37">
        <f>E31*E77</f>
        <v>0</v>
      </c>
    </row>
    <row r="32" spans="2:6" ht="15.75" thickBot="1" x14ac:dyDescent="0.3">
      <c r="B32" s="15" t="s">
        <v>31</v>
      </c>
      <c r="C32" s="30"/>
      <c r="D32" s="30"/>
      <c r="E32" s="30"/>
      <c r="F32" s="37">
        <f>E32*E78</f>
        <v>0</v>
      </c>
    </row>
    <row r="33" spans="2:6" ht="16.5" thickBot="1" x14ac:dyDescent="0.3">
      <c r="B33" s="15" t="s">
        <v>32</v>
      </c>
      <c r="C33" s="31"/>
      <c r="D33" s="32" t="s">
        <v>10</v>
      </c>
      <c r="E33" s="54"/>
      <c r="F33" s="37">
        <f>E33*E79</f>
        <v>0</v>
      </c>
    </row>
    <row r="34" spans="2:6" ht="16.5" thickBot="1" x14ac:dyDescent="0.3">
      <c r="B34" s="112" t="s">
        <v>57</v>
      </c>
      <c r="C34" s="113"/>
      <c r="D34" s="113"/>
      <c r="E34" s="114"/>
      <c r="F34" s="36">
        <f>F24+F25+F26+F27+F28+F29+F31+F32+F33</f>
        <v>0</v>
      </c>
    </row>
    <row r="35" spans="2:6" ht="16.5" thickBot="1" x14ac:dyDescent="0.3">
      <c r="B35" s="68" t="s">
        <v>14</v>
      </c>
      <c r="C35" s="69"/>
      <c r="D35" s="69"/>
      <c r="E35" s="69"/>
      <c r="F35" s="70"/>
    </row>
    <row r="36" spans="2:6" ht="45.75" thickBot="1" x14ac:dyDescent="0.3">
      <c r="B36" s="14" t="s">
        <v>0</v>
      </c>
      <c r="C36" s="27" t="s">
        <v>70</v>
      </c>
      <c r="D36" s="27" t="s">
        <v>1</v>
      </c>
      <c r="E36" s="27" t="s">
        <v>2</v>
      </c>
      <c r="F36" s="27" t="s">
        <v>27</v>
      </c>
    </row>
    <row r="37" spans="2:6" ht="33.6" customHeight="1" thickBot="1" x14ac:dyDescent="0.3">
      <c r="B37" s="15">
        <v>1</v>
      </c>
      <c r="C37" s="16" t="s">
        <v>15</v>
      </c>
      <c r="D37" s="17" t="s">
        <v>39</v>
      </c>
      <c r="E37" s="54"/>
      <c r="F37" s="37">
        <f>E37*E70</f>
        <v>0</v>
      </c>
    </row>
    <row r="38" spans="2:6" ht="15.75" thickBot="1" x14ac:dyDescent="0.3">
      <c r="B38" s="15">
        <v>2</v>
      </c>
      <c r="C38" s="16" t="s">
        <v>5</v>
      </c>
      <c r="D38" s="17" t="s">
        <v>6</v>
      </c>
      <c r="E38" s="54"/>
      <c r="F38" s="37">
        <f>E38*E71</f>
        <v>0</v>
      </c>
    </row>
    <row r="39" spans="2:6" ht="15.75" thickBot="1" x14ac:dyDescent="0.3">
      <c r="B39" s="15">
        <v>3</v>
      </c>
      <c r="C39" s="16" t="s">
        <v>7</v>
      </c>
      <c r="D39" s="17" t="s">
        <v>6</v>
      </c>
      <c r="E39" s="54"/>
      <c r="F39" s="37">
        <f>E39*E74</f>
        <v>0</v>
      </c>
    </row>
    <row r="40" spans="2:6" ht="15.75" thickBot="1" x14ac:dyDescent="0.3">
      <c r="B40" s="15">
        <v>4</v>
      </c>
      <c r="C40" s="16" t="s">
        <v>8</v>
      </c>
      <c r="D40" s="17" t="s">
        <v>6</v>
      </c>
      <c r="E40" s="54"/>
      <c r="F40" s="37">
        <f>E40*E72</f>
        <v>0</v>
      </c>
    </row>
    <row r="41" spans="2:6" ht="15.75" thickBot="1" x14ac:dyDescent="0.3">
      <c r="B41" s="15">
        <v>5</v>
      </c>
      <c r="C41" s="16" t="s">
        <v>9</v>
      </c>
      <c r="D41" s="17" t="s">
        <v>6</v>
      </c>
      <c r="E41" s="54"/>
      <c r="F41" s="37">
        <f>E41*E73</f>
        <v>0</v>
      </c>
    </row>
    <row r="42" spans="2:6" ht="30.75" thickBot="1" x14ac:dyDescent="0.3">
      <c r="B42" s="15">
        <v>6</v>
      </c>
      <c r="C42" s="16" t="s">
        <v>13</v>
      </c>
      <c r="D42" s="17" t="s">
        <v>38</v>
      </c>
      <c r="E42" s="54"/>
      <c r="F42" s="37">
        <f>E42*E70</f>
        <v>0</v>
      </c>
    </row>
    <row r="43" spans="2:6" ht="15.75" thickBot="1" x14ac:dyDescent="0.3">
      <c r="B43" s="15">
        <v>7</v>
      </c>
      <c r="C43" s="109" t="s">
        <v>35</v>
      </c>
      <c r="D43" s="110"/>
      <c r="E43" s="110"/>
      <c r="F43" s="111"/>
    </row>
    <row r="44" spans="2:6" ht="15.75" thickBot="1" x14ac:dyDescent="0.3">
      <c r="B44" s="15" t="s">
        <v>30</v>
      </c>
      <c r="C44" s="30"/>
      <c r="D44" s="30"/>
      <c r="E44" s="30"/>
      <c r="F44" s="37">
        <f>E44*E77</f>
        <v>0</v>
      </c>
    </row>
    <row r="45" spans="2:6" ht="15.75" thickBot="1" x14ac:dyDescent="0.3">
      <c r="B45" s="15" t="s">
        <v>31</v>
      </c>
      <c r="C45" s="30"/>
      <c r="D45" s="30"/>
      <c r="E45" s="30"/>
      <c r="F45" s="37">
        <f>E45*E78</f>
        <v>0</v>
      </c>
    </row>
    <row r="46" spans="2:6" ht="14.45" customHeight="1" thickBot="1" x14ac:dyDescent="0.3">
      <c r="B46" s="15" t="s">
        <v>32</v>
      </c>
      <c r="C46" s="31"/>
      <c r="D46" s="32" t="s">
        <v>10</v>
      </c>
      <c r="E46" s="54"/>
      <c r="F46" s="37">
        <f>E46*E79</f>
        <v>0</v>
      </c>
    </row>
    <row r="47" spans="2:6" ht="16.5" thickBot="1" x14ac:dyDescent="0.3">
      <c r="B47" s="112" t="s">
        <v>58</v>
      </c>
      <c r="C47" s="113"/>
      <c r="D47" s="113"/>
      <c r="E47" s="114"/>
      <c r="F47" s="36">
        <f>F37+F38+F39+F40+F41+F42+F44+F45+F46</f>
        <v>0</v>
      </c>
    </row>
    <row r="48" spans="2:6" ht="15.75" thickBot="1" x14ac:dyDescent="0.3"/>
    <row r="49" spans="2:13" x14ac:dyDescent="0.25">
      <c r="B49" s="129" t="s">
        <v>66</v>
      </c>
      <c r="C49" s="130"/>
      <c r="D49" s="130"/>
      <c r="E49" s="131"/>
      <c r="F49" s="140">
        <f>(F21+F34+F47)/3</f>
        <v>0</v>
      </c>
    </row>
    <row r="50" spans="2:13" ht="15.75" thickBot="1" x14ac:dyDescent="0.3">
      <c r="B50" s="132"/>
      <c r="C50" s="133"/>
      <c r="D50" s="133"/>
      <c r="E50" s="134"/>
      <c r="F50" s="141"/>
    </row>
    <row r="51" spans="2:13" ht="15.75" thickBot="1" x14ac:dyDescent="0.3">
      <c r="C51" s="3"/>
      <c r="E51" s="3"/>
    </row>
    <row r="52" spans="2:13" x14ac:dyDescent="0.25">
      <c r="B52" s="142" t="s">
        <v>74</v>
      </c>
      <c r="C52" s="143"/>
      <c r="D52" s="144"/>
      <c r="E52" s="3"/>
    </row>
    <row r="53" spans="2:13" x14ac:dyDescent="0.25">
      <c r="B53" s="145"/>
      <c r="C53" s="146"/>
      <c r="D53" s="147"/>
    </row>
    <row r="54" spans="2:13" x14ac:dyDescent="0.25">
      <c r="B54" s="145"/>
      <c r="C54" s="146"/>
      <c r="D54" s="147"/>
    </row>
    <row r="55" spans="2:13" x14ac:dyDescent="0.25">
      <c r="B55" s="145"/>
      <c r="C55" s="146"/>
      <c r="D55" s="147"/>
    </row>
    <row r="56" spans="2:13" ht="65.45" customHeight="1" x14ac:dyDescent="0.25">
      <c r="B56" s="145"/>
      <c r="C56" s="146"/>
      <c r="D56" s="147"/>
      <c r="E56" s="12"/>
      <c r="F56" s="12"/>
      <c r="G56" t="s">
        <v>69</v>
      </c>
    </row>
    <row r="57" spans="2:13" ht="15.95" customHeight="1" thickBot="1" x14ac:dyDescent="0.3">
      <c r="B57" s="148"/>
      <c r="C57" s="149"/>
      <c r="D57" s="150"/>
    </row>
    <row r="58" spans="2:13" ht="65.45" customHeight="1" thickBot="1" x14ac:dyDescent="0.3">
      <c r="B58" s="151" t="s">
        <v>59</v>
      </c>
      <c r="C58" s="85"/>
      <c r="D58" s="20" t="s">
        <v>25</v>
      </c>
      <c r="E58" s="135" t="str">
        <f>_xlfn.IFS(E63&gt;85,"ΥΠΟΧΡΕΩΣΗ ΕΦΑΡΜΟΓΗΣ Συστήματός Ενεργειακής Διαχείρισης (EnMS) έως 11/10/27",(E63&lt;=10)," ΕΞΑΙΡΕΣΗ από την υποχρέωση διενέργειας Ε. Ελέγχου η εφαρμογής Συστήματός Ενεργειακής Διαχείρισης (EnMS)",(E63&gt;10)*AND(E63&lt;=85),"ΥΠΟΧΡΕΩΣΗ διενεργείας 1ου Ε.Ελέγχου έως 11/10/26 και μετά ανά 4ετία  νοουμένου ότι δεν εφαρμόζεται EnMS. ΕΑΝ διενεργείται  ήδη Ε.Έλεγχος δυνάμει σχ. υποχρέωσης η Επιχείρηση εξακολουθεί να το πράττει ανά τετραετία εκτός εάν αντ’ αυτού εφαρμόσει EnMS.")</f>
        <v xml:space="preserve"> ΕΞΑΙΡΕΣΗ από την υποχρέωση διενέργειας Ε. Ελέγχου η εφαρμογής Συστήματός Ενεργειακής Διαχείρισης (EnMS)</v>
      </c>
      <c r="F58" s="136"/>
      <c r="H58" s="21"/>
      <c r="I58" s="9"/>
    </row>
    <row r="59" spans="2:13" ht="16.5" thickBot="1" x14ac:dyDescent="0.3">
      <c r="B59" s="84" t="s">
        <v>20</v>
      </c>
      <c r="C59" s="85"/>
      <c r="D59" s="38">
        <f>ΣΥΝ.αρ.1!F49</f>
        <v>0</v>
      </c>
      <c r="E59" s="137"/>
      <c r="F59" s="138"/>
      <c r="G59" s="22"/>
      <c r="H59" s="22"/>
      <c r="I59" s="22"/>
      <c r="J59" s="22"/>
    </row>
    <row r="60" spans="2:13" ht="16.5" thickBot="1" x14ac:dyDescent="0.3">
      <c r="B60" s="84" t="s">
        <v>21</v>
      </c>
      <c r="C60" s="85"/>
      <c r="D60" s="38">
        <f>ΣΥΝ.αρ.2!F49</f>
        <v>0</v>
      </c>
      <c r="E60" s="137"/>
      <c r="F60" s="138"/>
      <c r="G60" s="22"/>
      <c r="H60" s="22"/>
      <c r="I60" s="22"/>
      <c r="J60" s="22"/>
    </row>
    <row r="61" spans="2:13" ht="15.6" customHeight="1" thickBot="1" x14ac:dyDescent="0.3">
      <c r="B61" s="84" t="s">
        <v>22</v>
      </c>
      <c r="C61" s="85"/>
      <c r="D61" s="38">
        <f>ΣΥΝ.αρ.3!F49</f>
        <v>0</v>
      </c>
      <c r="E61" s="137"/>
      <c r="F61" s="138"/>
      <c r="G61" s="22"/>
      <c r="H61" s="22"/>
      <c r="I61" s="22"/>
      <c r="J61" s="22"/>
      <c r="K61" s="7"/>
      <c r="L61" s="7"/>
      <c r="M61" s="7"/>
    </row>
    <row r="62" spans="2:13" ht="15.6" customHeight="1" thickBot="1" x14ac:dyDescent="0.3">
      <c r="B62" s="84" t="s">
        <v>23</v>
      </c>
      <c r="C62" s="85"/>
      <c r="D62" s="38">
        <f>ΣΥΝ.αρ.4!F49</f>
        <v>0</v>
      </c>
      <c r="E62" s="137"/>
      <c r="F62" s="139"/>
      <c r="G62" s="22"/>
      <c r="H62" s="22"/>
      <c r="I62" s="22"/>
      <c r="J62" s="22"/>
      <c r="K62" s="7"/>
      <c r="L62" s="7"/>
      <c r="M62" s="7"/>
    </row>
    <row r="63" spans="2:13" ht="15.6" customHeight="1" thickBot="1" x14ac:dyDescent="0.3">
      <c r="B63" s="84" t="s">
        <v>24</v>
      </c>
      <c r="C63" s="85"/>
      <c r="D63" s="39">
        <f>ΣΥΝ.αρ.5!F49</f>
        <v>0</v>
      </c>
      <c r="E63" s="62">
        <f>F49+D59+D60+D61+D62+D63</f>
        <v>0</v>
      </c>
      <c r="F63" s="63"/>
      <c r="G63" s="22"/>
      <c r="H63" s="22"/>
      <c r="I63" s="22"/>
      <c r="J63" s="22"/>
      <c r="K63" s="11"/>
      <c r="L63" s="11"/>
      <c r="M63" s="11"/>
    </row>
    <row r="64" spans="2:13" ht="14.45" customHeight="1" x14ac:dyDescent="0.25">
      <c r="B64" s="86" t="s">
        <v>60</v>
      </c>
      <c r="C64" s="87"/>
      <c r="D64" s="88"/>
      <c r="E64" s="64"/>
      <c r="F64" s="65"/>
      <c r="G64" s="22"/>
      <c r="H64" s="22"/>
      <c r="I64" s="22"/>
      <c r="J64" s="22"/>
      <c r="K64" s="11"/>
      <c r="L64" s="11"/>
      <c r="M64" s="11"/>
    </row>
    <row r="65" spans="2:15" ht="46.5" customHeight="1" thickBot="1" x14ac:dyDescent="0.3">
      <c r="B65" s="89"/>
      <c r="C65" s="90"/>
      <c r="D65" s="91"/>
      <c r="E65" s="66"/>
      <c r="F65" s="67"/>
      <c r="G65" s="22"/>
      <c r="H65" s="22"/>
      <c r="I65" s="22"/>
      <c r="J65" s="22"/>
      <c r="K65" s="11"/>
      <c r="L65" s="11"/>
      <c r="M65" s="11"/>
    </row>
    <row r="66" spans="2:15" ht="105" customHeight="1" x14ac:dyDescent="0.25">
      <c r="B66" s="13"/>
      <c r="C66" s="23"/>
      <c r="D66" s="92"/>
      <c r="E66" s="60" t="s">
        <v>71</v>
      </c>
      <c r="F66" s="61"/>
      <c r="G66" s="24"/>
      <c r="H66" s="24"/>
      <c r="I66" s="24"/>
      <c r="J66" s="24"/>
      <c r="K66" s="24"/>
      <c r="L66" s="24"/>
      <c r="M66" s="24"/>
    </row>
    <row r="67" spans="2:15" ht="24.6" customHeight="1" thickBot="1" x14ac:dyDescent="0.3">
      <c r="B67" s="51"/>
      <c r="C67" s="52"/>
      <c r="D67" s="93"/>
      <c r="E67" s="79" t="s">
        <v>54</v>
      </c>
      <c r="F67" s="80"/>
      <c r="G67" s="53"/>
      <c r="H67" s="24"/>
      <c r="I67" s="24"/>
      <c r="J67" s="24"/>
      <c r="K67" s="24"/>
      <c r="L67" s="24"/>
      <c r="M67" s="24"/>
    </row>
    <row r="68" spans="2:15" ht="19.5" thickBot="1" x14ac:dyDescent="0.3">
      <c r="B68" s="81" t="s">
        <v>26</v>
      </c>
      <c r="C68" s="82"/>
      <c r="D68" s="82"/>
      <c r="E68" s="82"/>
      <c r="F68" s="83"/>
    </row>
    <row r="69" spans="2:15" ht="16.5" thickBot="1" x14ac:dyDescent="0.3">
      <c r="B69" s="73" t="s">
        <v>46</v>
      </c>
      <c r="C69" s="74"/>
      <c r="D69" s="27" t="s">
        <v>1</v>
      </c>
      <c r="E69" s="75" t="s">
        <v>45</v>
      </c>
      <c r="F69" s="76" t="s">
        <v>29</v>
      </c>
    </row>
    <row r="70" spans="2:15" ht="15.75" thickBot="1" x14ac:dyDescent="0.3">
      <c r="B70" s="71" t="s">
        <v>41</v>
      </c>
      <c r="C70" s="72"/>
      <c r="D70" s="17" t="s">
        <v>36</v>
      </c>
      <c r="E70" s="77">
        <v>3.5999999999999998E-6</v>
      </c>
      <c r="F70" s="78">
        <v>3.5999999999999998E-6</v>
      </c>
    </row>
    <row r="71" spans="2:15" ht="15.75" thickBot="1" x14ac:dyDescent="0.3">
      <c r="B71" s="71" t="s">
        <v>47</v>
      </c>
      <c r="C71" s="72"/>
      <c r="D71" s="17" t="s">
        <v>6</v>
      </c>
      <c r="E71" s="101">
        <v>3.9449999999999997E-5</v>
      </c>
      <c r="F71" s="102">
        <v>3.9449999999999997E-5</v>
      </c>
      <c r="N71" s="2"/>
      <c r="O71" s="2"/>
    </row>
    <row r="72" spans="2:15" ht="15.75" thickBot="1" x14ac:dyDescent="0.3">
      <c r="B72" s="71" t="s">
        <v>48</v>
      </c>
      <c r="C72" s="72"/>
      <c r="D72" s="17" t="s">
        <v>6</v>
      </c>
      <c r="E72" s="101">
        <v>3.4600000000000001E-5</v>
      </c>
      <c r="F72" s="102">
        <v>3.4600000000000001E-5</v>
      </c>
    </row>
    <row r="73" spans="2:15" ht="15.75" thickBot="1" x14ac:dyDescent="0.3">
      <c r="B73" s="71" t="s">
        <v>42</v>
      </c>
      <c r="C73" s="72"/>
      <c r="D73" s="17" t="s">
        <v>6</v>
      </c>
      <c r="E73" s="101">
        <v>2.5130000000000002E-5</v>
      </c>
      <c r="F73" s="102">
        <v>2.5130000000000002E-5</v>
      </c>
    </row>
    <row r="74" spans="2:15" ht="15.75" thickBot="1" x14ac:dyDescent="0.3">
      <c r="B74" s="99" t="s">
        <v>43</v>
      </c>
      <c r="C74" s="100"/>
      <c r="D74" s="17" t="s">
        <v>6</v>
      </c>
      <c r="E74" s="101">
        <v>3.7100000000000001E-5</v>
      </c>
      <c r="F74" s="102">
        <v>3.7100000000000001E-5</v>
      </c>
    </row>
    <row r="75" spans="2:15" ht="19.5" thickBot="1" x14ac:dyDescent="0.35">
      <c r="B75" s="103" t="s">
        <v>44</v>
      </c>
      <c r="C75" s="104"/>
      <c r="D75" s="104"/>
      <c r="E75" s="104"/>
      <c r="F75" s="105"/>
    </row>
    <row r="76" spans="2:15" ht="18.95" customHeight="1" thickBot="1" x14ac:dyDescent="0.35">
      <c r="B76" s="5"/>
      <c r="C76" s="8" t="s">
        <v>46</v>
      </c>
      <c r="D76" s="27" t="s">
        <v>1</v>
      </c>
      <c r="E76" s="75" t="s">
        <v>72</v>
      </c>
      <c r="F76" s="76" t="s">
        <v>29</v>
      </c>
    </row>
    <row r="77" spans="2:15" ht="15.75" thickBot="1" x14ac:dyDescent="0.3">
      <c r="B77" s="6" t="s">
        <v>30</v>
      </c>
      <c r="C77" s="55"/>
      <c r="D77" s="56"/>
      <c r="E77" s="97"/>
      <c r="F77" s="98">
        <v>3.5999999999999998E-6</v>
      </c>
    </row>
    <row r="78" spans="2:15" ht="15.75" thickBot="1" x14ac:dyDescent="0.3">
      <c r="B78" s="6" t="s">
        <v>31</v>
      </c>
      <c r="C78" s="55"/>
      <c r="D78" s="56"/>
      <c r="E78" s="94"/>
      <c r="F78" s="95">
        <v>3.9449999999999997E-5</v>
      </c>
      <c r="H78" t="s">
        <v>34</v>
      </c>
    </row>
    <row r="79" spans="2:15" ht="15.75" thickBot="1" x14ac:dyDescent="0.3">
      <c r="B79" s="6" t="s">
        <v>32</v>
      </c>
      <c r="C79" s="57"/>
      <c r="D79" s="58"/>
      <c r="E79" s="94"/>
      <c r="F79" s="95">
        <v>3.7100000000000001E-5</v>
      </c>
    </row>
    <row r="80" spans="2:15" x14ac:dyDescent="0.25">
      <c r="B80" s="96"/>
      <c r="C80" s="96"/>
      <c r="D80" s="25"/>
    </row>
    <row r="81" spans="2:5" x14ac:dyDescent="0.25">
      <c r="B81" s="96"/>
      <c r="C81" s="96"/>
      <c r="D81" s="25"/>
    </row>
    <row r="82" spans="2:5" x14ac:dyDescent="0.25">
      <c r="B82" s="96"/>
      <c r="C82" s="96"/>
      <c r="D82" s="25"/>
    </row>
    <row r="83" spans="2:5" x14ac:dyDescent="0.25">
      <c r="B83" s="96"/>
      <c r="C83" s="96"/>
      <c r="D83" s="25"/>
    </row>
    <row r="85" spans="2:5" ht="15.75" x14ac:dyDescent="0.25">
      <c r="E85" s="26"/>
    </row>
    <row r="86" spans="2:5" ht="15.75" x14ac:dyDescent="0.25">
      <c r="E86" s="26"/>
    </row>
    <row r="87" spans="2:5" ht="15.75" x14ac:dyDescent="0.25">
      <c r="E87" s="26"/>
    </row>
    <row r="88" spans="2:5" ht="15.75" x14ac:dyDescent="0.25">
      <c r="E88" s="26"/>
    </row>
    <row r="89" spans="2:5" ht="15.75" x14ac:dyDescent="0.25">
      <c r="E89" s="26"/>
    </row>
  </sheetData>
  <sheetProtection sheet="1" objects="1" scenarios="1"/>
  <mergeCells count="50">
    <mergeCell ref="B22:F22"/>
    <mergeCell ref="C30:F30"/>
    <mergeCell ref="B63:C63"/>
    <mergeCell ref="B34:E34"/>
    <mergeCell ref="C43:F43"/>
    <mergeCell ref="B47:E47"/>
    <mergeCell ref="B49:E50"/>
    <mergeCell ref="E58:F62"/>
    <mergeCell ref="F49:F50"/>
    <mergeCell ref="B52:D57"/>
    <mergeCell ref="B58:C58"/>
    <mergeCell ref="B59:C59"/>
    <mergeCell ref="B62:C62"/>
    <mergeCell ref="B2:F2"/>
    <mergeCell ref="B9:F9"/>
    <mergeCell ref="C17:F17"/>
    <mergeCell ref="B21:E21"/>
    <mergeCell ref="B4:F8"/>
    <mergeCell ref="B3:D3"/>
    <mergeCell ref="E3:F3"/>
    <mergeCell ref="E76:F76"/>
    <mergeCell ref="B74:C74"/>
    <mergeCell ref="E74:F74"/>
    <mergeCell ref="B75:F75"/>
    <mergeCell ref="E71:F71"/>
    <mergeCell ref="E72:F72"/>
    <mergeCell ref="E73:F73"/>
    <mergeCell ref="B72:C72"/>
    <mergeCell ref="B73:C73"/>
    <mergeCell ref="E79:F79"/>
    <mergeCell ref="B83:C83"/>
    <mergeCell ref="B80:C80"/>
    <mergeCell ref="B81:C81"/>
    <mergeCell ref="E77:F77"/>
    <mergeCell ref="E78:F78"/>
    <mergeCell ref="B82:C82"/>
    <mergeCell ref="E66:F66"/>
    <mergeCell ref="E63:F65"/>
    <mergeCell ref="B35:F35"/>
    <mergeCell ref="B70:C70"/>
    <mergeCell ref="B71:C71"/>
    <mergeCell ref="B69:C69"/>
    <mergeCell ref="E69:F69"/>
    <mergeCell ref="E70:F70"/>
    <mergeCell ref="E67:F67"/>
    <mergeCell ref="B68:F68"/>
    <mergeCell ref="B60:C60"/>
    <mergeCell ref="B61:C61"/>
    <mergeCell ref="B64:D65"/>
    <mergeCell ref="D66:D67"/>
  </mergeCells>
  <hyperlinks>
    <hyperlink ref="E67" r:id="rId1" xr:uid="{656A31FF-E49B-4DA8-B254-1028427FF184}"/>
  </hyperlinks>
  <pageMargins left="0.7" right="0.7" top="0.75" bottom="0.75" header="0.3" footer="0.3"/>
  <pageSetup paperSize="9" orientation="portrait" r:id="rId2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80CD7-3712-4479-A219-67666471ABDA}">
  <dimension ref="B1:H75"/>
  <sheetViews>
    <sheetView zoomScaleNormal="100" workbookViewId="0"/>
  </sheetViews>
  <sheetFormatPr defaultRowHeight="15" x14ac:dyDescent="0.25"/>
  <cols>
    <col min="2" max="2" width="14.28515625" style="3" customWidth="1"/>
    <col min="3" max="3" width="25.5703125" customWidth="1"/>
    <col min="4" max="4" width="29.42578125" style="3" customWidth="1"/>
    <col min="5" max="5" width="14.5703125" customWidth="1"/>
    <col min="6" max="6" width="21.85546875" customWidth="1"/>
    <col min="7" max="7" width="11" customWidth="1"/>
  </cols>
  <sheetData>
    <row r="1" spans="2:6" ht="15.75" thickBot="1" x14ac:dyDescent="0.3"/>
    <row r="2" spans="2:6" ht="26.1" customHeight="1" thickBot="1" x14ac:dyDescent="0.4">
      <c r="B2" s="152" t="s">
        <v>19</v>
      </c>
      <c r="C2" s="107"/>
      <c r="D2" s="107"/>
      <c r="E2" s="107"/>
      <c r="F2" s="108"/>
    </row>
    <row r="3" spans="2:6" ht="32.1" customHeight="1" thickBot="1" x14ac:dyDescent="0.3">
      <c r="B3" s="156" t="s">
        <v>61</v>
      </c>
      <c r="C3" s="157"/>
      <c r="D3" s="10" t="s">
        <v>49</v>
      </c>
      <c r="E3" s="158"/>
      <c r="F3" s="159"/>
    </row>
    <row r="4" spans="2:6" s="2" customFormat="1" ht="14.45" customHeight="1" x14ac:dyDescent="0.25">
      <c r="B4" s="115" t="s">
        <v>73</v>
      </c>
      <c r="C4" s="116"/>
      <c r="D4" s="116"/>
      <c r="E4" s="116"/>
      <c r="F4" s="117"/>
    </row>
    <row r="5" spans="2:6" ht="14.45" customHeight="1" x14ac:dyDescent="0.25">
      <c r="B5" s="118"/>
      <c r="C5" s="119"/>
      <c r="D5" s="119"/>
      <c r="E5" s="119"/>
      <c r="F5" s="120"/>
    </row>
    <row r="6" spans="2:6" ht="15" customHeight="1" x14ac:dyDescent="0.25">
      <c r="B6" s="118"/>
      <c r="C6" s="119"/>
      <c r="D6" s="119"/>
      <c r="E6" s="119"/>
      <c r="F6" s="120"/>
    </row>
    <row r="7" spans="2:6" ht="15" customHeight="1" x14ac:dyDescent="0.25">
      <c r="B7" s="118"/>
      <c r="C7" s="119"/>
      <c r="D7" s="119"/>
      <c r="E7" s="119"/>
      <c r="F7" s="120"/>
    </row>
    <row r="8" spans="2:6" ht="15" customHeight="1" thickBot="1" x14ac:dyDescent="0.3">
      <c r="B8" s="121"/>
      <c r="C8" s="122"/>
      <c r="D8" s="122"/>
      <c r="E8" s="122"/>
      <c r="F8" s="123"/>
    </row>
    <row r="9" spans="2:6" ht="24" customHeight="1" thickBot="1" x14ac:dyDescent="0.3">
      <c r="B9" s="160" t="s">
        <v>3</v>
      </c>
      <c r="C9" s="161"/>
      <c r="D9" s="161"/>
      <c r="E9" s="161"/>
      <c r="F9" s="162"/>
    </row>
    <row r="10" spans="2:6" ht="45.75" thickBot="1" x14ac:dyDescent="0.3">
      <c r="B10" s="14" t="s">
        <v>0</v>
      </c>
      <c r="C10" s="27" t="s">
        <v>70</v>
      </c>
      <c r="D10" s="27" t="s">
        <v>1</v>
      </c>
      <c r="E10" s="27" t="s">
        <v>2</v>
      </c>
      <c r="F10" s="27" t="s">
        <v>27</v>
      </c>
    </row>
    <row r="11" spans="2:6" ht="30.75" thickBot="1" x14ac:dyDescent="0.3">
      <c r="B11" s="15">
        <v>1</v>
      </c>
      <c r="C11" s="16" t="s">
        <v>4</v>
      </c>
      <c r="D11" s="17" t="s">
        <v>36</v>
      </c>
      <c r="E11" s="59"/>
      <c r="F11" s="35">
        <f>E11*ΕΠΙΧΕΙΡΗΣΗ!E70</f>
        <v>0</v>
      </c>
    </row>
    <row r="12" spans="2:6" ht="15.75" thickBot="1" x14ac:dyDescent="0.3">
      <c r="B12" s="15">
        <v>2</v>
      </c>
      <c r="C12" s="16" t="s">
        <v>5</v>
      </c>
      <c r="D12" s="17" t="s">
        <v>6</v>
      </c>
      <c r="E12" s="59"/>
      <c r="F12" s="35">
        <f>E12*ΕΠΙΧΕΙΡΗΣΗ!E71</f>
        <v>0</v>
      </c>
    </row>
    <row r="13" spans="2:6" ht="24" customHeight="1" thickBot="1" x14ac:dyDescent="0.3">
      <c r="B13" s="15">
        <v>3</v>
      </c>
      <c r="C13" s="16" t="s">
        <v>7</v>
      </c>
      <c r="D13" s="17" t="s">
        <v>6</v>
      </c>
      <c r="E13" s="54"/>
      <c r="F13" s="35">
        <f>E13*ΕΠΙΧΕΙΡΗΣΗ!E74</f>
        <v>0</v>
      </c>
    </row>
    <row r="14" spans="2:6" ht="15.75" thickBot="1" x14ac:dyDescent="0.3">
      <c r="B14" s="15">
        <v>4</v>
      </c>
      <c r="C14" s="16" t="s">
        <v>8</v>
      </c>
      <c r="D14" s="17" t="s">
        <v>6</v>
      </c>
      <c r="E14" s="54"/>
      <c r="F14" s="35">
        <f>E14*ΕΠΙΧΕΙΡΗΣΗ!E72</f>
        <v>0</v>
      </c>
    </row>
    <row r="15" spans="2:6" ht="15.75" thickBot="1" x14ac:dyDescent="0.3">
      <c r="B15" s="15">
        <v>5</v>
      </c>
      <c r="C15" s="16" t="s">
        <v>9</v>
      </c>
      <c r="D15" s="17" t="s">
        <v>6</v>
      </c>
      <c r="E15" s="54"/>
      <c r="F15" s="35">
        <f>E15*ΕΠΙΧΕΙΡΗΣΗ!E73</f>
        <v>0</v>
      </c>
    </row>
    <row r="16" spans="2:6" ht="30.75" thickBot="1" x14ac:dyDescent="0.3">
      <c r="B16" s="15">
        <v>6</v>
      </c>
      <c r="C16" s="16" t="s">
        <v>28</v>
      </c>
      <c r="D16" s="17" t="s">
        <v>40</v>
      </c>
      <c r="E16" s="54"/>
      <c r="F16" s="35">
        <f>E16*ΕΠΙΧΕΙΡΗΣΗ!E70</f>
        <v>0</v>
      </c>
    </row>
    <row r="17" spans="2:6" ht="15.75" thickBot="1" x14ac:dyDescent="0.3">
      <c r="B17" s="15">
        <v>7</v>
      </c>
      <c r="C17" s="109" t="s">
        <v>33</v>
      </c>
      <c r="D17" s="110"/>
      <c r="E17" s="110"/>
      <c r="F17" s="111"/>
    </row>
    <row r="18" spans="2:6" ht="15.75" thickBot="1" x14ac:dyDescent="0.3">
      <c r="B18" s="15" t="s">
        <v>30</v>
      </c>
      <c r="C18" s="30"/>
      <c r="D18" s="30"/>
      <c r="E18" s="30"/>
      <c r="F18" s="35">
        <f>E18*E54</f>
        <v>0</v>
      </c>
    </row>
    <row r="19" spans="2:6" ht="15.75" thickBot="1" x14ac:dyDescent="0.3">
      <c r="B19" s="15" t="s">
        <v>31</v>
      </c>
      <c r="C19" s="30"/>
      <c r="D19" s="30"/>
      <c r="E19" s="30"/>
      <c r="F19" s="35">
        <f>E19*E55</f>
        <v>0</v>
      </c>
    </row>
    <row r="20" spans="2:6" ht="16.5" thickBot="1" x14ac:dyDescent="0.3">
      <c r="B20" s="15" t="s">
        <v>32</v>
      </c>
      <c r="C20" s="31"/>
      <c r="D20" s="32" t="s">
        <v>10</v>
      </c>
      <c r="E20" s="54"/>
      <c r="F20" s="35">
        <f>E20*E56</f>
        <v>0</v>
      </c>
    </row>
    <row r="21" spans="2:6" ht="21" customHeight="1" thickBot="1" x14ac:dyDescent="0.3">
      <c r="B21" s="153" t="s">
        <v>16</v>
      </c>
      <c r="C21" s="154"/>
      <c r="D21" s="154"/>
      <c r="E21" s="155"/>
      <c r="F21" s="36">
        <f>F11+F12+F13+F14+F15+F16+F18+F19+F20</f>
        <v>0</v>
      </c>
    </row>
    <row r="22" spans="2:6" ht="21" customHeight="1" thickBot="1" x14ac:dyDescent="0.3">
      <c r="B22" s="160" t="s">
        <v>11</v>
      </c>
      <c r="C22" s="161"/>
      <c r="D22" s="161"/>
      <c r="E22" s="161"/>
      <c r="F22" s="162"/>
    </row>
    <row r="23" spans="2:6" ht="45.75" thickBot="1" x14ac:dyDescent="0.3">
      <c r="B23" s="14" t="s">
        <v>0</v>
      </c>
      <c r="C23" s="27" t="s">
        <v>70</v>
      </c>
      <c r="D23" s="27" t="s">
        <v>1</v>
      </c>
      <c r="E23" s="27" t="s">
        <v>2</v>
      </c>
      <c r="F23" s="27" t="s">
        <v>27</v>
      </c>
    </row>
    <row r="24" spans="2:6" ht="33" customHeight="1" thickBot="1" x14ac:dyDescent="0.3">
      <c r="B24" s="15">
        <v>1</v>
      </c>
      <c r="C24" s="16" t="s">
        <v>12</v>
      </c>
      <c r="D24" s="17" t="s">
        <v>37</v>
      </c>
      <c r="E24" s="54"/>
      <c r="F24" s="37">
        <f>E24*ΕΠΙΧΕΙΡΗΣΗ!E70</f>
        <v>0</v>
      </c>
    </row>
    <row r="25" spans="2:6" ht="15.75" thickBot="1" x14ac:dyDescent="0.3">
      <c r="B25" s="15">
        <v>2</v>
      </c>
      <c r="C25" s="16" t="s">
        <v>5</v>
      </c>
      <c r="D25" s="17" t="s">
        <v>6</v>
      </c>
      <c r="E25" s="54"/>
      <c r="F25" s="37">
        <f>E25*ΕΠΙΧΕΙΡΗΣΗ!E71</f>
        <v>0</v>
      </c>
    </row>
    <row r="26" spans="2:6" ht="15.75" thickBot="1" x14ac:dyDescent="0.3">
      <c r="B26" s="15">
        <v>3</v>
      </c>
      <c r="C26" s="16" t="s">
        <v>7</v>
      </c>
      <c r="D26" s="17" t="s">
        <v>6</v>
      </c>
      <c r="E26" s="54"/>
      <c r="F26" s="37">
        <f>E26*ΕΠΙΧΕΙΡΗΣΗ!E74</f>
        <v>0</v>
      </c>
    </row>
    <row r="27" spans="2:6" ht="15.75" thickBot="1" x14ac:dyDescent="0.3">
      <c r="B27" s="15">
        <v>4</v>
      </c>
      <c r="C27" s="16" t="s">
        <v>8</v>
      </c>
      <c r="D27" s="17" t="s">
        <v>6</v>
      </c>
      <c r="E27" s="54"/>
      <c r="F27" s="37">
        <f>E27*ΕΠΙΧΕΙΡΗΣΗ!E72</f>
        <v>0</v>
      </c>
    </row>
    <row r="28" spans="2:6" ht="15.75" thickBot="1" x14ac:dyDescent="0.3">
      <c r="B28" s="15">
        <v>5</v>
      </c>
      <c r="C28" s="16" t="s">
        <v>9</v>
      </c>
      <c r="D28" s="17" t="s">
        <v>6</v>
      </c>
      <c r="E28" s="54"/>
      <c r="F28" s="37">
        <f>E28*ΕΠΙΧΕΙΡΗΣΗ!E73</f>
        <v>0</v>
      </c>
    </row>
    <row r="29" spans="2:6" ht="30.75" thickBot="1" x14ac:dyDescent="0.3">
      <c r="B29" s="15">
        <v>6</v>
      </c>
      <c r="C29" s="16" t="s">
        <v>13</v>
      </c>
      <c r="D29" s="17" t="s">
        <v>40</v>
      </c>
      <c r="E29" s="54"/>
      <c r="F29" s="37">
        <f>E29*ΕΠΙΧΕΙΡΗΣΗ!E70</f>
        <v>0</v>
      </c>
    </row>
    <row r="30" spans="2:6" ht="15.75" thickBot="1" x14ac:dyDescent="0.3">
      <c r="B30" s="15">
        <v>7</v>
      </c>
      <c r="C30" s="109" t="s">
        <v>33</v>
      </c>
      <c r="D30" s="110"/>
      <c r="E30" s="110"/>
      <c r="F30" s="111"/>
    </row>
    <row r="31" spans="2:6" ht="15" customHeight="1" thickBot="1" x14ac:dyDescent="0.3">
      <c r="B31" s="15" t="s">
        <v>30</v>
      </c>
      <c r="C31" s="30"/>
      <c r="D31" s="30"/>
      <c r="E31" s="30"/>
      <c r="F31" s="37">
        <f>E31*E54</f>
        <v>0</v>
      </c>
    </row>
    <row r="32" spans="2:6" ht="15.75" thickBot="1" x14ac:dyDescent="0.3">
      <c r="B32" s="15" t="s">
        <v>31</v>
      </c>
      <c r="C32" s="30"/>
      <c r="D32" s="30"/>
      <c r="E32" s="30"/>
      <c r="F32" s="37">
        <f>E32*E55</f>
        <v>0</v>
      </c>
    </row>
    <row r="33" spans="2:6" ht="16.5" thickBot="1" x14ac:dyDescent="0.3">
      <c r="B33" s="15" t="s">
        <v>32</v>
      </c>
      <c r="C33" s="31"/>
      <c r="D33" s="32" t="s">
        <v>10</v>
      </c>
      <c r="E33" s="54"/>
      <c r="F33" s="37">
        <f>E33*E56</f>
        <v>0</v>
      </c>
    </row>
    <row r="34" spans="2:6" ht="22.5" customHeight="1" thickBot="1" x14ac:dyDescent="0.3">
      <c r="B34" s="153" t="s">
        <v>17</v>
      </c>
      <c r="C34" s="154"/>
      <c r="D34" s="154"/>
      <c r="E34" s="155"/>
      <c r="F34" s="36">
        <f>F24+F25+F26+F27+F28+F29+F31+F32+F33</f>
        <v>0</v>
      </c>
    </row>
    <row r="35" spans="2:6" ht="22.5" customHeight="1" thickBot="1" x14ac:dyDescent="0.3">
      <c r="B35" s="160" t="s">
        <v>14</v>
      </c>
      <c r="C35" s="161"/>
      <c r="D35" s="161"/>
      <c r="E35" s="161"/>
      <c r="F35" s="162"/>
    </row>
    <row r="36" spans="2:6" ht="45.75" thickBot="1" x14ac:dyDescent="0.3">
      <c r="B36" s="14" t="s">
        <v>0</v>
      </c>
      <c r="C36" s="27" t="s">
        <v>70</v>
      </c>
      <c r="D36" s="27" t="s">
        <v>1</v>
      </c>
      <c r="E36" s="27" t="s">
        <v>2</v>
      </c>
      <c r="F36" s="27" t="s">
        <v>27</v>
      </c>
    </row>
    <row r="37" spans="2:6" ht="33.6" customHeight="1" thickBot="1" x14ac:dyDescent="0.3">
      <c r="B37" s="15">
        <v>1</v>
      </c>
      <c r="C37" s="16" t="s">
        <v>15</v>
      </c>
      <c r="D37" s="17" t="s">
        <v>39</v>
      </c>
      <c r="E37" s="54"/>
      <c r="F37" s="37">
        <f>E37*ΕΠΙΧΕΙΡΗΣΗ!E70</f>
        <v>0</v>
      </c>
    </row>
    <row r="38" spans="2:6" ht="15.75" thickBot="1" x14ac:dyDescent="0.3">
      <c r="B38" s="15">
        <v>2</v>
      </c>
      <c r="C38" s="16" t="s">
        <v>5</v>
      </c>
      <c r="D38" s="17" t="s">
        <v>6</v>
      </c>
      <c r="E38" s="54"/>
      <c r="F38" s="37">
        <f>E38*ΕΠΙΧΕΙΡΗΣΗ!E71</f>
        <v>0</v>
      </c>
    </row>
    <row r="39" spans="2:6" ht="15.75" thickBot="1" x14ac:dyDescent="0.3">
      <c r="B39" s="15">
        <v>3</v>
      </c>
      <c r="C39" s="16" t="s">
        <v>7</v>
      </c>
      <c r="D39" s="17" t="s">
        <v>6</v>
      </c>
      <c r="E39" s="54"/>
      <c r="F39" s="37">
        <f>E39*ΕΠΙΧΕΙΡΗΣΗ!E74</f>
        <v>0</v>
      </c>
    </row>
    <row r="40" spans="2:6" ht="15.75" thickBot="1" x14ac:dyDescent="0.3">
      <c r="B40" s="15">
        <v>4</v>
      </c>
      <c r="C40" s="16" t="s">
        <v>8</v>
      </c>
      <c r="D40" s="17" t="s">
        <v>6</v>
      </c>
      <c r="E40" s="54"/>
      <c r="F40" s="37">
        <f>E40*ΕΠΙΧΕΙΡΗΣΗ!E72</f>
        <v>0</v>
      </c>
    </row>
    <row r="41" spans="2:6" ht="15.75" thickBot="1" x14ac:dyDescent="0.3">
      <c r="B41" s="15">
        <v>5</v>
      </c>
      <c r="C41" s="16" t="s">
        <v>9</v>
      </c>
      <c r="D41" s="17" t="s">
        <v>6</v>
      </c>
      <c r="E41" s="54"/>
      <c r="F41" s="37">
        <f>E41*ΕΠΙΧΕΙΡΗΣΗ!E73</f>
        <v>0</v>
      </c>
    </row>
    <row r="42" spans="2:6" ht="30.75" thickBot="1" x14ac:dyDescent="0.3">
      <c r="B42" s="15">
        <v>6</v>
      </c>
      <c r="C42" s="16" t="s">
        <v>13</v>
      </c>
      <c r="D42" s="17" t="s">
        <v>38</v>
      </c>
      <c r="E42" s="54"/>
      <c r="F42" s="37">
        <f>E42*ΕΠΙΧΕΙΡΗΣΗ!E70</f>
        <v>0</v>
      </c>
    </row>
    <row r="43" spans="2:6" ht="15.75" thickBot="1" x14ac:dyDescent="0.3">
      <c r="B43" s="15">
        <v>7</v>
      </c>
      <c r="C43" s="109" t="s">
        <v>35</v>
      </c>
      <c r="D43" s="110"/>
      <c r="E43" s="110"/>
      <c r="F43" s="111"/>
    </row>
    <row r="44" spans="2:6" ht="15.75" thickBot="1" x14ac:dyDescent="0.3">
      <c r="B44" s="15" t="s">
        <v>30</v>
      </c>
      <c r="C44" s="30"/>
      <c r="D44" s="30"/>
      <c r="E44" s="30"/>
      <c r="F44" s="37">
        <f>E44*E54</f>
        <v>0</v>
      </c>
    </row>
    <row r="45" spans="2:6" ht="15.75" thickBot="1" x14ac:dyDescent="0.3">
      <c r="B45" s="15" t="s">
        <v>31</v>
      </c>
      <c r="C45" s="30"/>
      <c r="D45" s="30"/>
      <c r="E45" s="30"/>
      <c r="F45" s="37">
        <f>E45*E55</f>
        <v>0</v>
      </c>
    </row>
    <row r="46" spans="2:6" ht="14.45" customHeight="1" thickBot="1" x14ac:dyDescent="0.3">
      <c r="B46" s="15" t="s">
        <v>32</v>
      </c>
      <c r="C46" s="31"/>
      <c r="D46" s="32" t="s">
        <v>10</v>
      </c>
      <c r="E46" s="54"/>
      <c r="F46" s="37">
        <f>E46*E56</f>
        <v>0</v>
      </c>
    </row>
    <row r="47" spans="2:6" ht="21.95" customHeight="1" thickBot="1" x14ac:dyDescent="0.3">
      <c r="B47" s="153" t="s">
        <v>18</v>
      </c>
      <c r="C47" s="154"/>
      <c r="D47" s="154"/>
      <c r="E47" s="155"/>
      <c r="F47" s="36">
        <f>F37+F38+F39+F40+F41+F42+F44+F45+F46</f>
        <v>0</v>
      </c>
    </row>
    <row r="48" spans="2:6" ht="15.75" thickBot="1" x14ac:dyDescent="0.3">
      <c r="F48" s="40"/>
    </row>
    <row r="49" spans="2:8" x14ac:dyDescent="0.25">
      <c r="B49" s="129" t="s">
        <v>52</v>
      </c>
      <c r="C49" s="130"/>
      <c r="D49" s="130"/>
      <c r="E49" s="131"/>
      <c r="F49" s="163">
        <f>(F21+F34+F47)/3</f>
        <v>0</v>
      </c>
    </row>
    <row r="50" spans="2:8" ht="27" customHeight="1" thickBot="1" x14ac:dyDescent="0.3">
      <c r="B50" s="132"/>
      <c r="C50" s="133"/>
      <c r="D50" s="133"/>
      <c r="E50" s="134"/>
      <c r="F50" s="164"/>
    </row>
    <row r="51" spans="2:8" ht="15.75" thickBot="1" x14ac:dyDescent="0.3">
      <c r="C51" s="3"/>
      <c r="E51" s="3"/>
    </row>
    <row r="52" spans="2:8" ht="19.5" thickBot="1" x14ac:dyDescent="0.35">
      <c r="B52" s="103" t="s">
        <v>44</v>
      </c>
      <c r="C52" s="104"/>
      <c r="D52" s="104"/>
      <c r="E52" s="104"/>
      <c r="F52" s="105"/>
    </row>
    <row r="53" spans="2:8" ht="19.5" thickBot="1" x14ac:dyDescent="0.35">
      <c r="B53" s="5"/>
      <c r="C53" s="8" t="s">
        <v>46</v>
      </c>
      <c r="D53" s="27" t="s">
        <v>1</v>
      </c>
      <c r="E53" s="75" t="s">
        <v>45</v>
      </c>
      <c r="F53" s="76" t="s">
        <v>29</v>
      </c>
    </row>
    <row r="54" spans="2:8" ht="15.75" thickBot="1" x14ac:dyDescent="0.3">
      <c r="B54" s="6" t="s">
        <v>30</v>
      </c>
      <c r="C54" s="55"/>
      <c r="D54" s="56"/>
      <c r="E54" s="97"/>
      <c r="F54" s="98">
        <v>3.5999999999999998E-6</v>
      </c>
    </row>
    <row r="55" spans="2:8" ht="15.75" thickBot="1" x14ac:dyDescent="0.3">
      <c r="B55" s="6" t="s">
        <v>31</v>
      </c>
      <c r="C55" s="55"/>
      <c r="D55" s="56"/>
      <c r="E55" s="94"/>
      <c r="F55" s="95">
        <v>3.9449999999999997E-5</v>
      </c>
      <c r="H55" t="s">
        <v>34</v>
      </c>
    </row>
    <row r="56" spans="2:8" ht="15.75" thickBot="1" x14ac:dyDescent="0.3">
      <c r="B56" s="6" t="s">
        <v>32</v>
      </c>
      <c r="C56" s="57"/>
      <c r="D56" s="58"/>
      <c r="E56" s="94"/>
      <c r="F56" s="95">
        <v>3.7100000000000001E-5</v>
      </c>
    </row>
    <row r="57" spans="2:8" ht="15.95" customHeight="1" x14ac:dyDescent="0.25">
      <c r="B57" s="96"/>
      <c r="C57" s="96"/>
      <c r="D57" s="1"/>
    </row>
    <row r="58" spans="2:8" ht="15" customHeight="1" x14ac:dyDescent="0.25">
      <c r="B58" s="96"/>
      <c r="C58" s="96"/>
      <c r="D58" s="1"/>
    </row>
    <row r="59" spans="2:8" x14ac:dyDescent="0.25">
      <c r="B59" s="96"/>
      <c r="C59" s="96"/>
      <c r="D59" s="1"/>
    </row>
    <row r="60" spans="2:8" x14ac:dyDescent="0.25">
      <c r="B60" s="96"/>
      <c r="C60" s="96"/>
      <c r="D60" s="1"/>
    </row>
    <row r="61" spans="2:8" ht="15.6" customHeight="1" x14ac:dyDescent="0.25"/>
    <row r="62" spans="2:8" ht="15.6" customHeight="1" x14ac:dyDescent="0.25">
      <c r="E62" s="4"/>
    </row>
    <row r="63" spans="2:8" ht="15.6" customHeight="1" x14ac:dyDescent="0.25">
      <c r="E63" s="4"/>
    </row>
    <row r="64" spans="2:8" ht="15.75" x14ac:dyDescent="0.25">
      <c r="E64" s="4"/>
    </row>
    <row r="65" spans="5:5" ht="15.75" x14ac:dyDescent="0.25">
      <c r="E65" s="4"/>
    </row>
    <row r="66" spans="5:5" ht="15.75" x14ac:dyDescent="0.25">
      <c r="E66" s="4"/>
    </row>
    <row r="75" spans="5:5" ht="18.95" customHeight="1" x14ac:dyDescent="0.25"/>
  </sheetData>
  <sheetProtection sheet="1" objects="1" scenarios="1"/>
  <mergeCells count="24">
    <mergeCell ref="B59:C59"/>
    <mergeCell ref="B60:C60"/>
    <mergeCell ref="B34:E34"/>
    <mergeCell ref="C43:F43"/>
    <mergeCell ref="E55:F55"/>
    <mergeCell ref="E56:F56"/>
    <mergeCell ref="B58:C58"/>
    <mergeCell ref="E54:F54"/>
    <mergeCell ref="B35:F35"/>
    <mergeCell ref="B47:E47"/>
    <mergeCell ref="B49:E50"/>
    <mergeCell ref="F49:F50"/>
    <mergeCell ref="B52:F52"/>
    <mergeCell ref="E53:F53"/>
    <mergeCell ref="B57:C57"/>
    <mergeCell ref="B2:F2"/>
    <mergeCell ref="B21:E21"/>
    <mergeCell ref="C17:F17"/>
    <mergeCell ref="C30:F30"/>
    <mergeCell ref="B3:C3"/>
    <mergeCell ref="E3:F3"/>
    <mergeCell ref="B4:F8"/>
    <mergeCell ref="B9:F9"/>
    <mergeCell ref="B22:F22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E6A1F-5CB8-407C-8863-90994BA51E7F}">
  <dimension ref="B1:H75"/>
  <sheetViews>
    <sheetView workbookViewId="0"/>
  </sheetViews>
  <sheetFormatPr defaultRowHeight="15" x14ac:dyDescent="0.25"/>
  <cols>
    <col min="2" max="2" width="14.28515625" style="3" customWidth="1"/>
    <col min="3" max="3" width="25.5703125" customWidth="1"/>
    <col min="4" max="4" width="29.42578125" style="3" customWidth="1"/>
    <col min="5" max="5" width="14.5703125" customWidth="1"/>
    <col min="6" max="6" width="21.85546875" customWidth="1"/>
    <col min="7" max="7" width="11" customWidth="1"/>
  </cols>
  <sheetData>
    <row r="1" spans="2:6" ht="15.75" thickBot="1" x14ac:dyDescent="0.3"/>
    <row r="2" spans="2:6" ht="26.1" customHeight="1" thickBot="1" x14ac:dyDescent="0.4">
      <c r="B2" s="152" t="s">
        <v>19</v>
      </c>
      <c r="C2" s="107"/>
      <c r="D2" s="107"/>
      <c r="E2" s="107"/>
      <c r="F2" s="108"/>
    </row>
    <row r="3" spans="2:6" ht="32.1" customHeight="1" thickBot="1" x14ac:dyDescent="0.3">
      <c r="B3" s="156" t="s">
        <v>62</v>
      </c>
      <c r="C3" s="157"/>
      <c r="D3" s="10" t="s">
        <v>49</v>
      </c>
      <c r="E3" s="158"/>
      <c r="F3" s="159"/>
    </row>
    <row r="4" spans="2:6" s="2" customFormat="1" ht="14.45" customHeight="1" x14ac:dyDescent="0.25">
      <c r="B4" s="115" t="s">
        <v>73</v>
      </c>
      <c r="C4" s="116"/>
      <c r="D4" s="116"/>
      <c r="E4" s="116"/>
      <c r="F4" s="117"/>
    </row>
    <row r="5" spans="2:6" ht="14.45" customHeight="1" x14ac:dyDescent="0.25">
      <c r="B5" s="118"/>
      <c r="C5" s="119"/>
      <c r="D5" s="119"/>
      <c r="E5" s="119"/>
      <c r="F5" s="120"/>
    </row>
    <row r="6" spans="2:6" ht="15" customHeight="1" x14ac:dyDescent="0.25">
      <c r="B6" s="118"/>
      <c r="C6" s="119"/>
      <c r="D6" s="119"/>
      <c r="E6" s="119"/>
      <c r="F6" s="120"/>
    </row>
    <row r="7" spans="2:6" ht="15" customHeight="1" x14ac:dyDescent="0.25">
      <c r="B7" s="118"/>
      <c r="C7" s="119"/>
      <c r="D7" s="119"/>
      <c r="E7" s="119"/>
      <c r="F7" s="120"/>
    </row>
    <row r="8" spans="2:6" ht="15" customHeight="1" thickBot="1" x14ac:dyDescent="0.3">
      <c r="B8" s="121"/>
      <c r="C8" s="122"/>
      <c r="D8" s="122"/>
      <c r="E8" s="122"/>
      <c r="F8" s="123"/>
    </row>
    <row r="9" spans="2:6" ht="24" customHeight="1" thickBot="1" x14ac:dyDescent="0.3">
      <c r="B9" s="160" t="s">
        <v>3</v>
      </c>
      <c r="C9" s="161"/>
      <c r="D9" s="161"/>
      <c r="E9" s="161"/>
      <c r="F9" s="162"/>
    </row>
    <row r="10" spans="2:6" ht="45.75" thickBot="1" x14ac:dyDescent="0.3">
      <c r="B10" s="14" t="s">
        <v>0</v>
      </c>
      <c r="C10" s="27" t="s">
        <v>70</v>
      </c>
      <c r="D10" s="27" t="s">
        <v>1</v>
      </c>
      <c r="E10" s="27" t="s">
        <v>2</v>
      </c>
      <c r="F10" s="27" t="s">
        <v>27</v>
      </c>
    </row>
    <row r="11" spans="2:6" ht="30.75" thickBot="1" x14ac:dyDescent="0.3">
      <c r="B11" s="15">
        <v>1</v>
      </c>
      <c r="C11" s="16" t="s">
        <v>4</v>
      </c>
      <c r="D11" s="17" t="s">
        <v>36</v>
      </c>
      <c r="E11" s="59"/>
      <c r="F11" s="35">
        <f>E11*ΕΠΙΧΕΙΡΗΣΗ!E70</f>
        <v>0</v>
      </c>
    </row>
    <row r="12" spans="2:6" ht="15.75" thickBot="1" x14ac:dyDescent="0.3">
      <c r="B12" s="15">
        <v>2</v>
      </c>
      <c r="C12" s="16" t="s">
        <v>5</v>
      </c>
      <c r="D12" s="17" t="s">
        <v>6</v>
      </c>
      <c r="E12" s="59"/>
      <c r="F12" s="35">
        <f>E12*ΕΠΙΧΕΙΡΗΣΗ!E71</f>
        <v>0</v>
      </c>
    </row>
    <row r="13" spans="2:6" ht="24" customHeight="1" thickBot="1" x14ac:dyDescent="0.3">
      <c r="B13" s="15">
        <v>3</v>
      </c>
      <c r="C13" s="16" t="s">
        <v>7</v>
      </c>
      <c r="D13" s="17" t="s">
        <v>6</v>
      </c>
      <c r="E13" s="54"/>
      <c r="F13" s="35">
        <f>E13*ΕΠΙΧΕΙΡΗΣΗ!E74</f>
        <v>0</v>
      </c>
    </row>
    <row r="14" spans="2:6" ht="15.75" thickBot="1" x14ac:dyDescent="0.3">
      <c r="B14" s="15">
        <v>4</v>
      </c>
      <c r="C14" s="16" t="s">
        <v>8</v>
      </c>
      <c r="D14" s="17" t="s">
        <v>6</v>
      </c>
      <c r="E14" s="54"/>
      <c r="F14" s="35">
        <f>E14*ΕΠΙΧΕΙΡΗΣΗ!E72</f>
        <v>0</v>
      </c>
    </row>
    <row r="15" spans="2:6" ht="15.75" thickBot="1" x14ac:dyDescent="0.3">
      <c r="B15" s="15">
        <v>5</v>
      </c>
      <c r="C15" s="16" t="s">
        <v>9</v>
      </c>
      <c r="D15" s="17" t="s">
        <v>6</v>
      </c>
      <c r="E15" s="54"/>
      <c r="F15" s="35">
        <f>E15*ΕΠΙΧΕΙΡΗΣΗ!E73</f>
        <v>0</v>
      </c>
    </row>
    <row r="16" spans="2:6" ht="30.75" thickBot="1" x14ac:dyDescent="0.3">
      <c r="B16" s="15">
        <v>6</v>
      </c>
      <c r="C16" s="16" t="s">
        <v>28</v>
      </c>
      <c r="D16" s="17" t="s">
        <v>40</v>
      </c>
      <c r="E16" s="54"/>
      <c r="F16" s="35">
        <f>E16*ΕΠΙΧΕΙΡΗΣΗ!E70</f>
        <v>0</v>
      </c>
    </row>
    <row r="17" spans="2:6" ht="15.75" thickBot="1" x14ac:dyDescent="0.3">
      <c r="B17" s="15">
        <v>7</v>
      </c>
      <c r="C17" s="109" t="s">
        <v>33</v>
      </c>
      <c r="D17" s="110"/>
      <c r="E17" s="110"/>
      <c r="F17" s="111"/>
    </row>
    <row r="18" spans="2:6" ht="15.75" thickBot="1" x14ac:dyDescent="0.3">
      <c r="B18" s="15" t="s">
        <v>30</v>
      </c>
      <c r="C18" s="30"/>
      <c r="D18" s="30"/>
      <c r="E18" s="30"/>
      <c r="F18" s="33">
        <f>E18*E54</f>
        <v>0</v>
      </c>
    </row>
    <row r="19" spans="2:6" ht="15.75" thickBot="1" x14ac:dyDescent="0.3">
      <c r="B19" s="15" t="s">
        <v>31</v>
      </c>
      <c r="C19" s="30"/>
      <c r="D19" s="30"/>
      <c r="E19" s="30"/>
      <c r="F19" s="33">
        <f>E19*E55</f>
        <v>0</v>
      </c>
    </row>
    <row r="20" spans="2:6" ht="16.5" thickBot="1" x14ac:dyDescent="0.3">
      <c r="B20" s="15" t="s">
        <v>32</v>
      </c>
      <c r="C20" s="31"/>
      <c r="D20" s="32" t="s">
        <v>10</v>
      </c>
      <c r="E20" s="54"/>
      <c r="F20" s="33">
        <f>E20*E56</f>
        <v>0</v>
      </c>
    </row>
    <row r="21" spans="2:6" ht="21" customHeight="1" thickBot="1" x14ac:dyDescent="0.3">
      <c r="B21" s="153" t="s">
        <v>16</v>
      </c>
      <c r="C21" s="154"/>
      <c r="D21" s="154"/>
      <c r="E21" s="155"/>
      <c r="F21" s="34">
        <f>F11+F12+F13+F14+F15+F16+F18+F19+F20</f>
        <v>0</v>
      </c>
    </row>
    <row r="22" spans="2:6" ht="21" customHeight="1" thickBot="1" x14ac:dyDescent="0.3">
      <c r="B22" s="160" t="s">
        <v>11</v>
      </c>
      <c r="C22" s="161"/>
      <c r="D22" s="161"/>
      <c r="E22" s="161"/>
      <c r="F22" s="162"/>
    </row>
    <row r="23" spans="2:6" ht="45.75" thickBot="1" x14ac:dyDescent="0.3">
      <c r="B23" s="14" t="s">
        <v>0</v>
      </c>
      <c r="C23" s="27" t="s">
        <v>70</v>
      </c>
      <c r="D23" s="27" t="s">
        <v>1</v>
      </c>
      <c r="E23" s="27" t="s">
        <v>2</v>
      </c>
      <c r="F23" s="27" t="s">
        <v>27</v>
      </c>
    </row>
    <row r="24" spans="2:6" ht="33" customHeight="1" thickBot="1" x14ac:dyDescent="0.3">
      <c r="B24" s="15">
        <v>1</v>
      </c>
      <c r="C24" s="16" t="s">
        <v>12</v>
      </c>
      <c r="D24" s="17" t="s">
        <v>37</v>
      </c>
      <c r="E24" s="54"/>
      <c r="F24" s="37">
        <f>E24*ΕΠΙΧΕΙΡΗΣΗ!E70</f>
        <v>0</v>
      </c>
    </row>
    <row r="25" spans="2:6" ht="15.75" thickBot="1" x14ac:dyDescent="0.3">
      <c r="B25" s="15">
        <v>2</v>
      </c>
      <c r="C25" s="16" t="s">
        <v>5</v>
      </c>
      <c r="D25" s="17" t="s">
        <v>6</v>
      </c>
      <c r="E25" s="54"/>
      <c r="F25" s="37">
        <f>E25*ΕΠΙΧΕΙΡΗΣΗ!E71</f>
        <v>0</v>
      </c>
    </row>
    <row r="26" spans="2:6" ht="15.75" thickBot="1" x14ac:dyDescent="0.3">
      <c r="B26" s="15">
        <v>3</v>
      </c>
      <c r="C26" s="16" t="s">
        <v>7</v>
      </c>
      <c r="D26" s="17" t="s">
        <v>6</v>
      </c>
      <c r="E26" s="54"/>
      <c r="F26" s="37">
        <f>E26*ΕΠΙΧΕΙΡΗΣΗ!E74</f>
        <v>0</v>
      </c>
    </row>
    <row r="27" spans="2:6" ht="15.75" thickBot="1" x14ac:dyDescent="0.3">
      <c r="B27" s="15">
        <v>4</v>
      </c>
      <c r="C27" s="16" t="s">
        <v>8</v>
      </c>
      <c r="D27" s="17" t="s">
        <v>6</v>
      </c>
      <c r="E27" s="54"/>
      <c r="F27" s="37">
        <f>E27*ΕΠΙΧΕΙΡΗΣΗ!E72</f>
        <v>0</v>
      </c>
    </row>
    <row r="28" spans="2:6" ht="15.75" thickBot="1" x14ac:dyDescent="0.3">
      <c r="B28" s="15">
        <v>5</v>
      </c>
      <c r="C28" s="16" t="s">
        <v>9</v>
      </c>
      <c r="D28" s="17" t="s">
        <v>6</v>
      </c>
      <c r="E28" s="54"/>
      <c r="F28" s="37">
        <f>E28*ΕΠΙΧΕΙΡΗΣΗ!E73</f>
        <v>0</v>
      </c>
    </row>
    <row r="29" spans="2:6" ht="30.75" thickBot="1" x14ac:dyDescent="0.3">
      <c r="B29" s="15">
        <v>6</v>
      </c>
      <c r="C29" s="16" t="s">
        <v>13</v>
      </c>
      <c r="D29" s="17" t="s">
        <v>40</v>
      </c>
      <c r="E29" s="54"/>
      <c r="F29" s="37">
        <f>E29*ΕΠΙΧΕΙΡΗΣΗ!E70</f>
        <v>0</v>
      </c>
    </row>
    <row r="30" spans="2:6" ht="15" customHeight="1" thickBot="1" x14ac:dyDescent="0.3">
      <c r="B30" s="15">
        <v>7</v>
      </c>
      <c r="C30" s="109" t="s">
        <v>33</v>
      </c>
      <c r="D30" s="110"/>
      <c r="E30" s="110"/>
      <c r="F30" s="111"/>
    </row>
    <row r="31" spans="2:6" ht="15" customHeight="1" thickBot="1" x14ac:dyDescent="0.3">
      <c r="B31" s="15" t="s">
        <v>30</v>
      </c>
      <c r="C31" s="30"/>
      <c r="D31" s="30"/>
      <c r="E31" s="30"/>
      <c r="F31" s="37">
        <f>E31*E54</f>
        <v>0</v>
      </c>
    </row>
    <row r="32" spans="2:6" ht="15.75" thickBot="1" x14ac:dyDescent="0.3">
      <c r="B32" s="15" t="s">
        <v>31</v>
      </c>
      <c r="C32" s="30"/>
      <c r="D32" s="30"/>
      <c r="E32" s="30"/>
      <c r="F32" s="37">
        <f>E32*E55</f>
        <v>0</v>
      </c>
    </row>
    <row r="33" spans="2:6" ht="16.5" thickBot="1" x14ac:dyDescent="0.3">
      <c r="B33" s="15" t="s">
        <v>32</v>
      </c>
      <c r="C33" s="31"/>
      <c r="D33" s="32" t="s">
        <v>10</v>
      </c>
      <c r="E33" s="54"/>
      <c r="F33" s="37">
        <f>E33*E56</f>
        <v>0</v>
      </c>
    </row>
    <row r="34" spans="2:6" ht="22.5" customHeight="1" thickBot="1" x14ac:dyDescent="0.3">
      <c r="B34" s="153" t="s">
        <v>17</v>
      </c>
      <c r="C34" s="154"/>
      <c r="D34" s="154"/>
      <c r="E34" s="155"/>
      <c r="F34" s="36">
        <f>F24+F25+F26+F27+F28+F29+F31+F32+F33</f>
        <v>0</v>
      </c>
    </row>
    <row r="35" spans="2:6" ht="22.5" customHeight="1" thickBot="1" x14ac:dyDescent="0.3">
      <c r="B35" s="160" t="s">
        <v>14</v>
      </c>
      <c r="C35" s="161"/>
      <c r="D35" s="161"/>
      <c r="E35" s="161"/>
      <c r="F35" s="162"/>
    </row>
    <row r="36" spans="2:6" ht="45.75" thickBot="1" x14ac:dyDescent="0.3">
      <c r="B36" s="14" t="s">
        <v>0</v>
      </c>
      <c r="C36" s="27" t="s">
        <v>70</v>
      </c>
      <c r="D36" s="27" t="s">
        <v>1</v>
      </c>
      <c r="E36" s="27" t="s">
        <v>2</v>
      </c>
      <c r="F36" s="27" t="s">
        <v>27</v>
      </c>
    </row>
    <row r="37" spans="2:6" ht="33.6" customHeight="1" thickBot="1" x14ac:dyDescent="0.3">
      <c r="B37" s="15">
        <v>1</v>
      </c>
      <c r="C37" s="16" t="s">
        <v>15</v>
      </c>
      <c r="D37" s="17" t="s">
        <v>39</v>
      </c>
      <c r="E37" s="54"/>
      <c r="F37" s="37">
        <f>E37*ΕΠΙΧΕΙΡΗΣΗ!E70</f>
        <v>0</v>
      </c>
    </row>
    <row r="38" spans="2:6" ht="15.75" thickBot="1" x14ac:dyDescent="0.3">
      <c r="B38" s="15">
        <v>2</v>
      </c>
      <c r="C38" s="16" t="s">
        <v>5</v>
      </c>
      <c r="D38" s="17" t="s">
        <v>6</v>
      </c>
      <c r="E38" s="54"/>
      <c r="F38" s="37">
        <f>E38*ΕΠΙΧΕΙΡΗΣΗ!E71</f>
        <v>0</v>
      </c>
    </row>
    <row r="39" spans="2:6" ht="15.75" thickBot="1" x14ac:dyDescent="0.3">
      <c r="B39" s="15">
        <v>3</v>
      </c>
      <c r="C39" s="16" t="s">
        <v>7</v>
      </c>
      <c r="D39" s="17" t="s">
        <v>6</v>
      </c>
      <c r="E39" s="54"/>
      <c r="F39" s="37">
        <f>E39*ΕΠΙΧΕΙΡΗΣΗ!E74</f>
        <v>0</v>
      </c>
    </row>
    <row r="40" spans="2:6" ht="15.75" thickBot="1" x14ac:dyDescent="0.3">
      <c r="B40" s="15">
        <v>4</v>
      </c>
      <c r="C40" s="16" t="s">
        <v>8</v>
      </c>
      <c r="D40" s="17" t="s">
        <v>6</v>
      </c>
      <c r="E40" s="54"/>
      <c r="F40" s="37">
        <f>E40*ΕΠΙΧΕΙΡΗΣΗ!E72</f>
        <v>0</v>
      </c>
    </row>
    <row r="41" spans="2:6" ht="15.75" thickBot="1" x14ac:dyDescent="0.3">
      <c r="B41" s="15">
        <v>5</v>
      </c>
      <c r="C41" s="16" t="s">
        <v>9</v>
      </c>
      <c r="D41" s="17" t="s">
        <v>6</v>
      </c>
      <c r="E41" s="54"/>
      <c r="F41" s="37">
        <f>E41*ΕΠΙΧΕΙΡΗΣΗ!E73</f>
        <v>0</v>
      </c>
    </row>
    <row r="42" spans="2:6" ht="30.75" thickBot="1" x14ac:dyDescent="0.3">
      <c r="B42" s="15">
        <v>6</v>
      </c>
      <c r="C42" s="16" t="s">
        <v>13</v>
      </c>
      <c r="D42" s="17" t="s">
        <v>38</v>
      </c>
      <c r="E42" s="54"/>
      <c r="F42" s="37">
        <f>E42*ΕΠΙΧΕΙΡΗΣΗ!E70</f>
        <v>0</v>
      </c>
    </row>
    <row r="43" spans="2:6" ht="15.75" thickBot="1" x14ac:dyDescent="0.3">
      <c r="B43" s="15">
        <v>7</v>
      </c>
      <c r="C43" s="109" t="s">
        <v>35</v>
      </c>
      <c r="D43" s="110"/>
      <c r="E43" s="110"/>
      <c r="F43" s="111"/>
    </row>
    <row r="44" spans="2:6" ht="15.75" thickBot="1" x14ac:dyDescent="0.3">
      <c r="B44" s="15" t="s">
        <v>30</v>
      </c>
      <c r="C44" s="30"/>
      <c r="D44" s="30"/>
      <c r="E44" s="30"/>
      <c r="F44" s="37">
        <f>E44*E54</f>
        <v>0</v>
      </c>
    </row>
    <row r="45" spans="2:6" ht="15.75" thickBot="1" x14ac:dyDescent="0.3">
      <c r="B45" s="15" t="s">
        <v>31</v>
      </c>
      <c r="C45" s="30"/>
      <c r="D45" s="30"/>
      <c r="E45" s="30"/>
      <c r="F45" s="37">
        <f>E45*E55</f>
        <v>0</v>
      </c>
    </row>
    <row r="46" spans="2:6" ht="14.45" customHeight="1" thickBot="1" x14ac:dyDescent="0.3">
      <c r="B46" s="15" t="s">
        <v>32</v>
      </c>
      <c r="C46" s="31"/>
      <c r="D46" s="32" t="s">
        <v>10</v>
      </c>
      <c r="E46" s="54"/>
      <c r="F46" s="37">
        <f>E46*E56</f>
        <v>0</v>
      </c>
    </row>
    <row r="47" spans="2:6" ht="21.95" customHeight="1" thickBot="1" x14ac:dyDescent="0.3">
      <c r="B47" s="153" t="s">
        <v>18</v>
      </c>
      <c r="C47" s="154"/>
      <c r="D47" s="154"/>
      <c r="E47" s="155"/>
      <c r="F47" s="36">
        <f>F37+F38+F39+F40+F41+F42+F44+F45+F46</f>
        <v>0</v>
      </c>
    </row>
    <row r="48" spans="2:6" ht="15.75" thickBot="1" x14ac:dyDescent="0.3"/>
    <row r="49" spans="2:8" x14ac:dyDescent="0.25">
      <c r="B49" s="129" t="s">
        <v>55</v>
      </c>
      <c r="C49" s="130"/>
      <c r="D49" s="130"/>
      <c r="E49" s="131"/>
      <c r="F49" s="163">
        <f>(F21+F34+F47)/3</f>
        <v>0</v>
      </c>
    </row>
    <row r="50" spans="2:8" ht="27" customHeight="1" thickBot="1" x14ac:dyDescent="0.3">
      <c r="B50" s="132"/>
      <c r="C50" s="133"/>
      <c r="D50" s="133"/>
      <c r="E50" s="134"/>
      <c r="F50" s="164"/>
    </row>
    <row r="51" spans="2:8" ht="15.75" thickBot="1" x14ac:dyDescent="0.3">
      <c r="C51" s="3"/>
      <c r="E51" s="3"/>
    </row>
    <row r="52" spans="2:8" ht="19.5" thickBot="1" x14ac:dyDescent="0.35">
      <c r="B52" s="103" t="s">
        <v>44</v>
      </c>
      <c r="C52" s="104"/>
      <c r="D52" s="104"/>
      <c r="E52" s="104"/>
      <c r="F52" s="105"/>
    </row>
    <row r="53" spans="2:8" ht="19.5" thickBot="1" x14ac:dyDescent="0.35">
      <c r="B53" s="5"/>
      <c r="C53" s="8" t="s">
        <v>46</v>
      </c>
      <c r="D53" s="27" t="s">
        <v>1</v>
      </c>
      <c r="E53" s="75" t="s">
        <v>45</v>
      </c>
      <c r="F53" s="76" t="s">
        <v>29</v>
      </c>
    </row>
    <row r="54" spans="2:8" ht="15.75" thickBot="1" x14ac:dyDescent="0.3">
      <c r="B54" s="6" t="s">
        <v>30</v>
      </c>
      <c r="C54" s="55"/>
      <c r="D54" s="56"/>
      <c r="E54" s="97"/>
      <c r="F54" s="98">
        <v>3.5999999999999998E-6</v>
      </c>
    </row>
    <row r="55" spans="2:8" ht="15.75" thickBot="1" x14ac:dyDescent="0.3">
      <c r="B55" s="6" t="s">
        <v>31</v>
      </c>
      <c r="C55" s="55"/>
      <c r="D55" s="56"/>
      <c r="E55" s="94"/>
      <c r="F55" s="95">
        <v>3.9449999999999997E-5</v>
      </c>
      <c r="H55" t="s">
        <v>34</v>
      </c>
    </row>
    <row r="56" spans="2:8" ht="15.75" thickBot="1" x14ac:dyDescent="0.3">
      <c r="B56" s="6" t="s">
        <v>32</v>
      </c>
      <c r="C56" s="57"/>
      <c r="D56" s="58"/>
      <c r="E56" s="94"/>
      <c r="F56" s="95">
        <v>3.7100000000000001E-5</v>
      </c>
    </row>
    <row r="57" spans="2:8" ht="15.95" customHeight="1" x14ac:dyDescent="0.25">
      <c r="B57" s="96"/>
      <c r="C57" s="96"/>
      <c r="D57" s="1"/>
    </row>
    <row r="58" spans="2:8" ht="15" customHeight="1" x14ac:dyDescent="0.25">
      <c r="B58" s="96"/>
      <c r="C58" s="96"/>
      <c r="D58" s="1"/>
    </row>
    <row r="59" spans="2:8" x14ac:dyDescent="0.25">
      <c r="B59" s="96"/>
      <c r="C59" s="96"/>
      <c r="D59" s="1"/>
    </row>
    <row r="60" spans="2:8" x14ac:dyDescent="0.25">
      <c r="B60" s="96"/>
      <c r="C60" s="96"/>
      <c r="D60" s="1"/>
    </row>
    <row r="61" spans="2:8" ht="15.6" customHeight="1" x14ac:dyDescent="0.25"/>
    <row r="62" spans="2:8" ht="15.6" customHeight="1" x14ac:dyDescent="0.25">
      <c r="E62" s="4"/>
    </row>
    <row r="63" spans="2:8" ht="15.6" customHeight="1" x14ac:dyDescent="0.25">
      <c r="E63" s="4"/>
    </row>
    <row r="64" spans="2:8" ht="15.75" x14ac:dyDescent="0.25">
      <c r="E64" s="4"/>
    </row>
    <row r="65" spans="5:5" ht="15.75" x14ac:dyDescent="0.25">
      <c r="E65" s="4"/>
    </row>
    <row r="66" spans="5:5" ht="15.75" x14ac:dyDescent="0.25">
      <c r="E66" s="4"/>
    </row>
    <row r="75" spans="5:5" ht="18.95" customHeight="1" x14ac:dyDescent="0.25"/>
  </sheetData>
  <sheetProtection sheet="1" objects="1" scenarios="1"/>
  <mergeCells count="24">
    <mergeCell ref="B60:C60"/>
    <mergeCell ref="B57:C57"/>
    <mergeCell ref="E54:F54"/>
    <mergeCell ref="E55:F55"/>
    <mergeCell ref="E56:F56"/>
    <mergeCell ref="B58:C58"/>
    <mergeCell ref="B59:C59"/>
    <mergeCell ref="C43:F43"/>
    <mergeCell ref="B2:F2"/>
    <mergeCell ref="B3:C3"/>
    <mergeCell ref="E3:F3"/>
    <mergeCell ref="B4:F8"/>
    <mergeCell ref="C17:F17"/>
    <mergeCell ref="B21:E21"/>
    <mergeCell ref="C30:F30"/>
    <mergeCell ref="B34:E34"/>
    <mergeCell ref="B9:F9"/>
    <mergeCell ref="B22:F22"/>
    <mergeCell ref="B35:F35"/>
    <mergeCell ref="B47:E47"/>
    <mergeCell ref="B49:E50"/>
    <mergeCell ref="F49:F50"/>
    <mergeCell ref="B52:F52"/>
    <mergeCell ref="E53:F5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24415-1276-4F6E-BAF4-8FF22D2ACEFC}">
  <dimension ref="B1:H75"/>
  <sheetViews>
    <sheetView workbookViewId="0"/>
  </sheetViews>
  <sheetFormatPr defaultRowHeight="15" x14ac:dyDescent="0.25"/>
  <cols>
    <col min="2" max="2" width="14.28515625" style="3" customWidth="1"/>
    <col min="3" max="3" width="25.5703125" customWidth="1"/>
    <col min="4" max="4" width="29.42578125" style="3" customWidth="1"/>
    <col min="5" max="5" width="14.5703125" customWidth="1"/>
    <col min="6" max="6" width="21.85546875" customWidth="1"/>
    <col min="7" max="7" width="11" customWidth="1"/>
  </cols>
  <sheetData>
    <row r="1" spans="2:6" ht="15.75" thickBot="1" x14ac:dyDescent="0.3"/>
    <row r="2" spans="2:6" ht="26.1" customHeight="1" thickBot="1" x14ac:dyDescent="0.4">
      <c r="B2" s="152" t="s">
        <v>19</v>
      </c>
      <c r="C2" s="107"/>
      <c r="D2" s="107"/>
      <c r="E2" s="107"/>
      <c r="F2" s="108"/>
    </row>
    <row r="3" spans="2:6" ht="32.1" customHeight="1" thickBot="1" x14ac:dyDescent="0.3">
      <c r="B3" s="156" t="s">
        <v>63</v>
      </c>
      <c r="C3" s="157"/>
      <c r="D3" s="10" t="s">
        <v>49</v>
      </c>
      <c r="E3" s="158"/>
      <c r="F3" s="159"/>
    </row>
    <row r="4" spans="2:6" s="2" customFormat="1" ht="14.45" customHeight="1" x14ac:dyDescent="0.25">
      <c r="B4" s="115" t="s">
        <v>73</v>
      </c>
      <c r="C4" s="116"/>
      <c r="D4" s="116"/>
      <c r="E4" s="116"/>
      <c r="F4" s="117"/>
    </row>
    <row r="5" spans="2:6" ht="14.45" customHeight="1" x14ac:dyDescent="0.25">
      <c r="B5" s="118"/>
      <c r="C5" s="119"/>
      <c r="D5" s="119"/>
      <c r="E5" s="119"/>
      <c r="F5" s="120"/>
    </row>
    <row r="6" spans="2:6" ht="15" customHeight="1" x14ac:dyDescent="0.25">
      <c r="B6" s="118"/>
      <c r="C6" s="119"/>
      <c r="D6" s="119"/>
      <c r="E6" s="119"/>
      <c r="F6" s="120"/>
    </row>
    <row r="7" spans="2:6" ht="15" customHeight="1" x14ac:dyDescent="0.25">
      <c r="B7" s="118"/>
      <c r="C7" s="119"/>
      <c r="D7" s="119"/>
      <c r="E7" s="119"/>
      <c r="F7" s="120"/>
    </row>
    <row r="8" spans="2:6" ht="15" customHeight="1" thickBot="1" x14ac:dyDescent="0.3">
      <c r="B8" s="121"/>
      <c r="C8" s="122"/>
      <c r="D8" s="122"/>
      <c r="E8" s="122"/>
      <c r="F8" s="123"/>
    </row>
    <row r="9" spans="2:6" ht="24" customHeight="1" thickBot="1" x14ac:dyDescent="0.3">
      <c r="B9" s="160" t="s">
        <v>3</v>
      </c>
      <c r="C9" s="161"/>
      <c r="D9" s="161"/>
      <c r="E9" s="161"/>
      <c r="F9" s="162"/>
    </row>
    <row r="10" spans="2:6" ht="45.75" thickBot="1" x14ac:dyDescent="0.3">
      <c r="B10" s="14" t="s">
        <v>0</v>
      </c>
      <c r="C10" s="27" t="s">
        <v>70</v>
      </c>
      <c r="D10" s="27" t="s">
        <v>1</v>
      </c>
      <c r="E10" s="27" t="s">
        <v>2</v>
      </c>
      <c r="F10" s="27" t="s">
        <v>27</v>
      </c>
    </row>
    <row r="11" spans="2:6" ht="30.75" thickBot="1" x14ac:dyDescent="0.3">
      <c r="B11" s="15">
        <v>1</v>
      </c>
      <c r="C11" s="16" t="s">
        <v>4</v>
      </c>
      <c r="D11" s="17" t="s">
        <v>36</v>
      </c>
      <c r="E11" s="59"/>
      <c r="F11" s="35">
        <f>E11*ΕΠΙΧΕΙΡΗΣΗ!E70</f>
        <v>0</v>
      </c>
    </row>
    <row r="12" spans="2:6" ht="15.75" thickBot="1" x14ac:dyDescent="0.3">
      <c r="B12" s="15">
        <v>2</v>
      </c>
      <c r="C12" s="16" t="s">
        <v>5</v>
      </c>
      <c r="D12" s="17" t="s">
        <v>6</v>
      </c>
      <c r="E12" s="59"/>
      <c r="F12" s="35">
        <f>E12*ΕΠΙΧΕΙΡΗΣΗ!E71</f>
        <v>0</v>
      </c>
    </row>
    <row r="13" spans="2:6" ht="24" customHeight="1" thickBot="1" x14ac:dyDescent="0.3">
      <c r="B13" s="15">
        <v>3</v>
      </c>
      <c r="C13" s="16" t="s">
        <v>7</v>
      </c>
      <c r="D13" s="17" t="s">
        <v>6</v>
      </c>
      <c r="E13" s="54"/>
      <c r="F13" s="35">
        <f>E13*ΕΠΙΧΕΙΡΗΣΗ!E74</f>
        <v>0</v>
      </c>
    </row>
    <row r="14" spans="2:6" ht="15.75" thickBot="1" x14ac:dyDescent="0.3">
      <c r="B14" s="15">
        <v>4</v>
      </c>
      <c r="C14" s="16" t="s">
        <v>8</v>
      </c>
      <c r="D14" s="17" t="s">
        <v>6</v>
      </c>
      <c r="E14" s="54"/>
      <c r="F14" s="35">
        <f>E14*ΕΠΙΧΕΙΡΗΣΗ!E72</f>
        <v>0</v>
      </c>
    </row>
    <row r="15" spans="2:6" ht="15.75" thickBot="1" x14ac:dyDescent="0.3">
      <c r="B15" s="15">
        <v>5</v>
      </c>
      <c r="C15" s="16" t="s">
        <v>9</v>
      </c>
      <c r="D15" s="17" t="s">
        <v>6</v>
      </c>
      <c r="E15" s="54"/>
      <c r="F15" s="35">
        <f>E15*ΕΠΙΧΕΙΡΗΣΗ!E73</f>
        <v>0</v>
      </c>
    </row>
    <row r="16" spans="2:6" ht="30.75" thickBot="1" x14ac:dyDescent="0.3">
      <c r="B16" s="15">
        <v>6</v>
      </c>
      <c r="C16" s="16" t="s">
        <v>28</v>
      </c>
      <c r="D16" s="17" t="s">
        <v>40</v>
      </c>
      <c r="E16" s="54"/>
      <c r="F16" s="35">
        <f>E16*ΕΠΙΧΕΙΡΗΣΗ!E70</f>
        <v>0</v>
      </c>
    </row>
    <row r="17" spans="2:6" ht="15.75" thickBot="1" x14ac:dyDescent="0.3">
      <c r="B17" s="15">
        <v>7</v>
      </c>
      <c r="C17" s="109" t="s">
        <v>33</v>
      </c>
      <c r="D17" s="110"/>
      <c r="E17" s="110"/>
      <c r="F17" s="111"/>
    </row>
    <row r="18" spans="2:6" ht="15.75" thickBot="1" x14ac:dyDescent="0.3">
      <c r="B18" s="15" t="s">
        <v>30</v>
      </c>
      <c r="C18" s="30"/>
      <c r="D18" s="30"/>
      <c r="E18" s="30"/>
      <c r="F18" s="35">
        <f>E18*E54</f>
        <v>0</v>
      </c>
    </row>
    <row r="19" spans="2:6" ht="15.75" thickBot="1" x14ac:dyDescent="0.3">
      <c r="B19" s="15" t="s">
        <v>31</v>
      </c>
      <c r="C19" s="30"/>
      <c r="D19" s="30"/>
      <c r="E19" s="30"/>
      <c r="F19" s="35">
        <f>E19*E55</f>
        <v>0</v>
      </c>
    </row>
    <row r="20" spans="2:6" ht="16.5" thickBot="1" x14ac:dyDescent="0.3">
      <c r="B20" s="15" t="s">
        <v>32</v>
      </c>
      <c r="C20" s="31"/>
      <c r="D20" s="32" t="s">
        <v>10</v>
      </c>
      <c r="E20" s="54"/>
      <c r="F20" s="35">
        <f>E20*E56</f>
        <v>0</v>
      </c>
    </row>
    <row r="21" spans="2:6" ht="21" customHeight="1" thickBot="1" x14ac:dyDescent="0.3">
      <c r="B21" s="153" t="s">
        <v>16</v>
      </c>
      <c r="C21" s="154"/>
      <c r="D21" s="154"/>
      <c r="E21" s="155"/>
      <c r="F21" s="36">
        <f>F11+F12+F13+F14+F15+F16+F18+F19+F20</f>
        <v>0</v>
      </c>
    </row>
    <row r="22" spans="2:6" ht="21" customHeight="1" thickBot="1" x14ac:dyDescent="0.3">
      <c r="B22" s="160" t="s">
        <v>11</v>
      </c>
      <c r="C22" s="161"/>
      <c r="D22" s="161"/>
      <c r="E22" s="161"/>
      <c r="F22" s="162"/>
    </row>
    <row r="23" spans="2:6" ht="45.75" thickBot="1" x14ac:dyDescent="0.3">
      <c r="B23" s="14" t="s">
        <v>0</v>
      </c>
      <c r="C23" s="27" t="s">
        <v>70</v>
      </c>
      <c r="D23" s="27" t="s">
        <v>1</v>
      </c>
      <c r="E23" s="27" t="s">
        <v>2</v>
      </c>
      <c r="F23" s="27" t="s">
        <v>27</v>
      </c>
    </row>
    <row r="24" spans="2:6" ht="33" customHeight="1" thickBot="1" x14ac:dyDescent="0.3">
      <c r="B24" s="15">
        <v>1</v>
      </c>
      <c r="C24" s="16" t="s">
        <v>12</v>
      </c>
      <c r="D24" s="17" t="s">
        <v>37</v>
      </c>
      <c r="E24" s="54"/>
      <c r="F24" s="37">
        <f>E24*ΕΠΙΧΕΙΡΗΣΗ!E70</f>
        <v>0</v>
      </c>
    </row>
    <row r="25" spans="2:6" ht="15.75" thickBot="1" x14ac:dyDescent="0.3">
      <c r="B25" s="15">
        <v>2</v>
      </c>
      <c r="C25" s="16" t="s">
        <v>5</v>
      </c>
      <c r="D25" s="17" t="s">
        <v>6</v>
      </c>
      <c r="E25" s="54"/>
      <c r="F25" s="37">
        <f>E25*ΕΠΙΧΕΙΡΗΣΗ!E71</f>
        <v>0</v>
      </c>
    </row>
    <row r="26" spans="2:6" ht="15.75" thickBot="1" x14ac:dyDescent="0.3">
      <c r="B26" s="15">
        <v>3</v>
      </c>
      <c r="C26" s="16" t="s">
        <v>7</v>
      </c>
      <c r="D26" s="17" t="s">
        <v>6</v>
      </c>
      <c r="E26" s="54"/>
      <c r="F26" s="37">
        <f>E26*ΕΠΙΧΕΙΡΗΣΗ!E74</f>
        <v>0</v>
      </c>
    </row>
    <row r="27" spans="2:6" ht="15.75" thickBot="1" x14ac:dyDescent="0.3">
      <c r="B27" s="15">
        <v>4</v>
      </c>
      <c r="C27" s="16" t="s">
        <v>8</v>
      </c>
      <c r="D27" s="17" t="s">
        <v>6</v>
      </c>
      <c r="E27" s="54"/>
      <c r="F27" s="37">
        <f>E27*ΕΠΙΧΕΙΡΗΣΗ!E72</f>
        <v>0</v>
      </c>
    </row>
    <row r="28" spans="2:6" ht="15.75" thickBot="1" x14ac:dyDescent="0.3">
      <c r="B28" s="15">
        <v>5</v>
      </c>
      <c r="C28" s="16" t="s">
        <v>9</v>
      </c>
      <c r="D28" s="17" t="s">
        <v>6</v>
      </c>
      <c r="E28" s="54"/>
      <c r="F28" s="37">
        <f>E28*ΕΠΙΧΕΙΡΗΣΗ!E73</f>
        <v>0</v>
      </c>
    </row>
    <row r="29" spans="2:6" ht="30.75" thickBot="1" x14ac:dyDescent="0.3">
      <c r="B29" s="15">
        <v>6</v>
      </c>
      <c r="C29" s="16" t="s">
        <v>13</v>
      </c>
      <c r="D29" s="17" t="s">
        <v>40</v>
      </c>
      <c r="E29" s="54"/>
      <c r="F29" s="37">
        <f>E29*ΕΠΙΧΕΙΡΗΣΗ!E70</f>
        <v>0</v>
      </c>
    </row>
    <row r="30" spans="2:6" ht="15.75" thickBot="1" x14ac:dyDescent="0.3">
      <c r="B30" s="15">
        <v>7</v>
      </c>
      <c r="C30" s="109" t="s">
        <v>33</v>
      </c>
      <c r="D30" s="110"/>
      <c r="E30" s="110"/>
      <c r="F30" s="111"/>
    </row>
    <row r="31" spans="2:6" ht="15" customHeight="1" thickBot="1" x14ac:dyDescent="0.3">
      <c r="B31" s="15" t="s">
        <v>30</v>
      </c>
      <c r="C31" s="30"/>
      <c r="D31" s="30"/>
      <c r="E31" s="30"/>
      <c r="F31" s="41">
        <f>E31*E54</f>
        <v>0</v>
      </c>
    </row>
    <row r="32" spans="2:6" ht="15.75" thickBot="1" x14ac:dyDescent="0.3">
      <c r="B32" s="15" t="s">
        <v>31</v>
      </c>
      <c r="C32" s="30"/>
      <c r="D32" s="30"/>
      <c r="E32" s="30"/>
      <c r="F32" s="41">
        <f>E32*E55</f>
        <v>0</v>
      </c>
    </row>
    <row r="33" spans="2:6" ht="16.5" thickBot="1" x14ac:dyDescent="0.3">
      <c r="B33" s="15" t="s">
        <v>32</v>
      </c>
      <c r="C33" s="31"/>
      <c r="D33" s="32" t="s">
        <v>10</v>
      </c>
      <c r="E33" s="54"/>
      <c r="F33" s="41">
        <f>E33*E56</f>
        <v>0</v>
      </c>
    </row>
    <row r="34" spans="2:6" ht="22.5" customHeight="1" thickBot="1" x14ac:dyDescent="0.3">
      <c r="B34" s="153" t="s">
        <v>17</v>
      </c>
      <c r="C34" s="154"/>
      <c r="D34" s="154"/>
      <c r="E34" s="155"/>
      <c r="F34" s="42">
        <f>F24+F25+F26+F27+F28+F29+F31+F32+F33</f>
        <v>0</v>
      </c>
    </row>
    <row r="35" spans="2:6" ht="22.5" customHeight="1" thickBot="1" x14ac:dyDescent="0.3">
      <c r="B35" s="160" t="s">
        <v>14</v>
      </c>
      <c r="C35" s="161"/>
      <c r="D35" s="161"/>
      <c r="E35" s="161"/>
      <c r="F35" s="162"/>
    </row>
    <row r="36" spans="2:6" ht="45.75" thickBot="1" x14ac:dyDescent="0.3">
      <c r="B36" s="14" t="s">
        <v>0</v>
      </c>
      <c r="C36" s="27" t="s">
        <v>70</v>
      </c>
      <c r="D36" s="27" t="s">
        <v>1</v>
      </c>
      <c r="E36" s="27" t="s">
        <v>2</v>
      </c>
      <c r="F36" s="27" t="s">
        <v>27</v>
      </c>
    </row>
    <row r="37" spans="2:6" ht="33.6" customHeight="1" thickBot="1" x14ac:dyDescent="0.3">
      <c r="B37" s="15">
        <v>1</v>
      </c>
      <c r="C37" s="16" t="s">
        <v>15</v>
      </c>
      <c r="D37" s="17" t="s">
        <v>39</v>
      </c>
      <c r="E37" s="54"/>
      <c r="F37" s="37">
        <f>E37*ΕΠΙΧΕΙΡΗΣΗ!E70</f>
        <v>0</v>
      </c>
    </row>
    <row r="38" spans="2:6" ht="15.75" thickBot="1" x14ac:dyDescent="0.3">
      <c r="B38" s="15">
        <v>2</v>
      </c>
      <c r="C38" s="16" t="s">
        <v>5</v>
      </c>
      <c r="D38" s="17" t="s">
        <v>6</v>
      </c>
      <c r="E38" s="54"/>
      <c r="F38" s="37">
        <f>E38*ΕΠΙΧΕΙΡΗΣΗ!E71</f>
        <v>0</v>
      </c>
    </row>
    <row r="39" spans="2:6" ht="15.75" thickBot="1" x14ac:dyDescent="0.3">
      <c r="B39" s="15">
        <v>3</v>
      </c>
      <c r="C39" s="16" t="s">
        <v>7</v>
      </c>
      <c r="D39" s="17" t="s">
        <v>6</v>
      </c>
      <c r="E39" s="54"/>
      <c r="F39" s="37">
        <f>E39*ΕΠΙΧΕΙΡΗΣΗ!E74</f>
        <v>0</v>
      </c>
    </row>
    <row r="40" spans="2:6" ht="15.75" thickBot="1" x14ac:dyDescent="0.3">
      <c r="B40" s="15">
        <v>4</v>
      </c>
      <c r="C40" s="16" t="s">
        <v>8</v>
      </c>
      <c r="D40" s="17" t="s">
        <v>6</v>
      </c>
      <c r="E40" s="54"/>
      <c r="F40" s="37">
        <f>E40*ΕΠΙΧΕΙΡΗΣΗ!E72</f>
        <v>0</v>
      </c>
    </row>
    <row r="41" spans="2:6" ht="15.75" thickBot="1" x14ac:dyDescent="0.3">
      <c r="B41" s="15">
        <v>5</v>
      </c>
      <c r="C41" s="16" t="s">
        <v>9</v>
      </c>
      <c r="D41" s="17" t="s">
        <v>6</v>
      </c>
      <c r="E41" s="54"/>
      <c r="F41" s="37">
        <f>E41*ΕΠΙΧΕΙΡΗΣΗ!E73</f>
        <v>0</v>
      </c>
    </row>
    <row r="42" spans="2:6" ht="30.75" thickBot="1" x14ac:dyDescent="0.3">
      <c r="B42" s="15">
        <v>6</v>
      </c>
      <c r="C42" s="16" t="s">
        <v>13</v>
      </c>
      <c r="D42" s="17" t="s">
        <v>38</v>
      </c>
      <c r="E42" s="54"/>
      <c r="F42" s="37">
        <f>E42*ΕΠΙΧΕΙΡΗΣΗ!E70</f>
        <v>0</v>
      </c>
    </row>
    <row r="43" spans="2:6" ht="15.75" thickBot="1" x14ac:dyDescent="0.3">
      <c r="B43" s="15">
        <v>7</v>
      </c>
      <c r="C43" s="109" t="s">
        <v>35</v>
      </c>
      <c r="D43" s="110"/>
      <c r="E43" s="110"/>
      <c r="F43" s="111"/>
    </row>
    <row r="44" spans="2:6" ht="15.75" thickBot="1" x14ac:dyDescent="0.3">
      <c r="B44" s="15" t="s">
        <v>30</v>
      </c>
      <c r="C44" s="30"/>
      <c r="D44" s="30"/>
      <c r="E44" s="30"/>
      <c r="F44" s="37">
        <f>E44*E54</f>
        <v>0</v>
      </c>
    </row>
    <row r="45" spans="2:6" ht="15.75" thickBot="1" x14ac:dyDescent="0.3">
      <c r="B45" s="15" t="s">
        <v>31</v>
      </c>
      <c r="C45" s="30"/>
      <c r="D45" s="30"/>
      <c r="E45" s="30"/>
      <c r="F45" s="37">
        <f>E45*E55</f>
        <v>0</v>
      </c>
    </row>
    <row r="46" spans="2:6" ht="14.45" customHeight="1" thickBot="1" x14ac:dyDescent="0.3">
      <c r="B46" s="15" t="s">
        <v>32</v>
      </c>
      <c r="C46" s="31"/>
      <c r="D46" s="32" t="s">
        <v>10</v>
      </c>
      <c r="E46" s="54"/>
      <c r="F46" s="37">
        <f>E46*E56</f>
        <v>0</v>
      </c>
    </row>
    <row r="47" spans="2:6" ht="21.95" customHeight="1" thickBot="1" x14ac:dyDescent="0.3">
      <c r="B47" s="153" t="s">
        <v>18</v>
      </c>
      <c r="C47" s="154"/>
      <c r="D47" s="154"/>
      <c r="E47" s="155"/>
      <c r="F47" s="36">
        <f>F37+F38+F39+F40+F41+F42+F44+F45+F46</f>
        <v>0</v>
      </c>
    </row>
    <row r="48" spans="2:6" ht="15.75" thickBot="1" x14ac:dyDescent="0.3"/>
    <row r="49" spans="2:8" x14ac:dyDescent="0.25">
      <c r="B49" s="129" t="s">
        <v>51</v>
      </c>
      <c r="C49" s="130"/>
      <c r="D49" s="130"/>
      <c r="E49" s="131"/>
      <c r="F49" s="163">
        <f>(F21+F34+F47)/3</f>
        <v>0</v>
      </c>
    </row>
    <row r="50" spans="2:8" ht="27" customHeight="1" thickBot="1" x14ac:dyDescent="0.3">
      <c r="B50" s="132"/>
      <c r="C50" s="133"/>
      <c r="D50" s="133"/>
      <c r="E50" s="134"/>
      <c r="F50" s="164"/>
    </row>
    <row r="51" spans="2:8" ht="15.75" thickBot="1" x14ac:dyDescent="0.3">
      <c r="C51" s="3"/>
      <c r="E51" s="3"/>
    </row>
    <row r="52" spans="2:8" ht="19.5" thickBot="1" x14ac:dyDescent="0.35">
      <c r="B52" s="103" t="s">
        <v>44</v>
      </c>
      <c r="C52" s="104"/>
      <c r="D52" s="104"/>
      <c r="E52" s="104"/>
      <c r="F52" s="105"/>
    </row>
    <row r="53" spans="2:8" ht="19.5" thickBot="1" x14ac:dyDescent="0.35">
      <c r="B53" s="5"/>
      <c r="C53" s="8" t="s">
        <v>46</v>
      </c>
      <c r="D53" s="27" t="s">
        <v>1</v>
      </c>
      <c r="E53" s="75" t="s">
        <v>45</v>
      </c>
      <c r="F53" s="76" t="s">
        <v>29</v>
      </c>
    </row>
    <row r="54" spans="2:8" ht="15.75" thickBot="1" x14ac:dyDescent="0.3">
      <c r="B54" s="6" t="s">
        <v>30</v>
      </c>
      <c r="C54" s="55"/>
      <c r="D54" s="56"/>
      <c r="E54" s="97"/>
      <c r="F54" s="98">
        <v>3.5999999999999998E-6</v>
      </c>
    </row>
    <row r="55" spans="2:8" ht="15.75" thickBot="1" x14ac:dyDescent="0.3">
      <c r="B55" s="6" t="s">
        <v>31</v>
      </c>
      <c r="C55" s="55"/>
      <c r="D55" s="56"/>
      <c r="E55" s="94"/>
      <c r="F55" s="95">
        <v>3.9449999999999997E-5</v>
      </c>
      <c r="H55" t="s">
        <v>34</v>
      </c>
    </row>
    <row r="56" spans="2:8" ht="15.75" thickBot="1" x14ac:dyDescent="0.3">
      <c r="B56" s="6" t="s">
        <v>32</v>
      </c>
      <c r="C56" s="57"/>
      <c r="D56" s="58"/>
      <c r="E56" s="94"/>
      <c r="F56" s="95">
        <v>3.7100000000000001E-5</v>
      </c>
    </row>
    <row r="57" spans="2:8" ht="15.95" customHeight="1" x14ac:dyDescent="0.25">
      <c r="B57" s="96"/>
      <c r="C57" s="96"/>
      <c r="D57" s="1"/>
    </row>
    <row r="58" spans="2:8" ht="15" customHeight="1" x14ac:dyDescent="0.25">
      <c r="B58" s="96"/>
      <c r="C58" s="96"/>
      <c r="D58" s="1"/>
    </row>
    <row r="59" spans="2:8" x14ac:dyDescent="0.25">
      <c r="B59" s="96"/>
      <c r="C59" s="96"/>
      <c r="D59" s="1"/>
    </row>
    <row r="60" spans="2:8" x14ac:dyDescent="0.25">
      <c r="B60" s="96"/>
      <c r="C60" s="96"/>
      <c r="D60" s="1"/>
    </row>
    <row r="61" spans="2:8" ht="15.6" customHeight="1" x14ac:dyDescent="0.25"/>
    <row r="62" spans="2:8" ht="15.6" customHeight="1" x14ac:dyDescent="0.25">
      <c r="E62" s="4"/>
    </row>
    <row r="63" spans="2:8" ht="15.6" customHeight="1" x14ac:dyDescent="0.25">
      <c r="E63" s="4"/>
    </row>
    <row r="64" spans="2:8" ht="15.75" x14ac:dyDescent="0.25">
      <c r="E64" s="4"/>
    </row>
    <row r="65" spans="5:5" ht="15.75" x14ac:dyDescent="0.25">
      <c r="E65" s="4"/>
    </row>
    <row r="66" spans="5:5" ht="15.75" x14ac:dyDescent="0.25">
      <c r="E66" s="4"/>
    </row>
    <row r="75" spans="5:5" ht="18.95" customHeight="1" x14ac:dyDescent="0.25"/>
  </sheetData>
  <sheetProtection sheet="1" objects="1" scenarios="1"/>
  <mergeCells count="24">
    <mergeCell ref="B60:C60"/>
    <mergeCell ref="B57:C57"/>
    <mergeCell ref="E54:F54"/>
    <mergeCell ref="E55:F55"/>
    <mergeCell ref="E56:F56"/>
    <mergeCell ref="B58:C58"/>
    <mergeCell ref="B59:C59"/>
    <mergeCell ref="C43:F43"/>
    <mergeCell ref="B2:F2"/>
    <mergeCell ref="B3:C3"/>
    <mergeCell ref="E3:F3"/>
    <mergeCell ref="B4:F8"/>
    <mergeCell ref="C17:F17"/>
    <mergeCell ref="B21:E21"/>
    <mergeCell ref="C30:F30"/>
    <mergeCell ref="B34:E34"/>
    <mergeCell ref="B9:F9"/>
    <mergeCell ref="B22:F22"/>
    <mergeCell ref="B35:F35"/>
    <mergeCell ref="B47:E47"/>
    <mergeCell ref="B49:E50"/>
    <mergeCell ref="F49:F50"/>
    <mergeCell ref="B52:F52"/>
    <mergeCell ref="E53:F53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D3093-8C62-46C6-8CFE-FF265703736E}">
  <dimension ref="B1:H75"/>
  <sheetViews>
    <sheetView workbookViewId="0"/>
  </sheetViews>
  <sheetFormatPr defaultRowHeight="15" x14ac:dyDescent="0.25"/>
  <cols>
    <col min="2" max="2" width="14.28515625" style="3" customWidth="1"/>
    <col min="3" max="3" width="25.5703125" customWidth="1"/>
    <col min="4" max="4" width="29.42578125" style="3" customWidth="1"/>
    <col min="5" max="5" width="14.5703125" customWidth="1"/>
    <col min="6" max="6" width="21.85546875" customWidth="1"/>
    <col min="7" max="7" width="11" customWidth="1"/>
  </cols>
  <sheetData>
    <row r="1" spans="2:6" ht="15.75" thickBot="1" x14ac:dyDescent="0.3"/>
    <row r="2" spans="2:6" ht="26.1" customHeight="1" thickBot="1" x14ac:dyDescent="0.4">
      <c r="B2" s="152" t="s">
        <v>19</v>
      </c>
      <c r="C2" s="107"/>
      <c r="D2" s="107"/>
      <c r="E2" s="107"/>
      <c r="F2" s="108"/>
    </row>
    <row r="3" spans="2:6" ht="32.1" customHeight="1" thickBot="1" x14ac:dyDescent="0.3">
      <c r="B3" s="156" t="s">
        <v>64</v>
      </c>
      <c r="C3" s="157"/>
      <c r="D3" s="10" t="s">
        <v>49</v>
      </c>
      <c r="E3" s="158"/>
      <c r="F3" s="159"/>
    </row>
    <row r="4" spans="2:6" s="2" customFormat="1" ht="14.45" customHeight="1" x14ac:dyDescent="0.25">
      <c r="B4" s="115" t="s">
        <v>73</v>
      </c>
      <c r="C4" s="116"/>
      <c r="D4" s="116"/>
      <c r="E4" s="116"/>
      <c r="F4" s="117"/>
    </row>
    <row r="5" spans="2:6" ht="14.45" customHeight="1" x14ac:dyDescent="0.25">
      <c r="B5" s="118"/>
      <c r="C5" s="119"/>
      <c r="D5" s="119"/>
      <c r="E5" s="119"/>
      <c r="F5" s="120"/>
    </row>
    <row r="6" spans="2:6" ht="15" customHeight="1" x14ac:dyDescent="0.25">
      <c r="B6" s="118"/>
      <c r="C6" s="119"/>
      <c r="D6" s="119"/>
      <c r="E6" s="119"/>
      <c r="F6" s="120"/>
    </row>
    <row r="7" spans="2:6" ht="15" customHeight="1" x14ac:dyDescent="0.25">
      <c r="B7" s="118"/>
      <c r="C7" s="119"/>
      <c r="D7" s="119"/>
      <c r="E7" s="119"/>
      <c r="F7" s="120"/>
    </row>
    <row r="8" spans="2:6" ht="15" customHeight="1" thickBot="1" x14ac:dyDescent="0.3">
      <c r="B8" s="121"/>
      <c r="C8" s="122"/>
      <c r="D8" s="122"/>
      <c r="E8" s="122"/>
      <c r="F8" s="123"/>
    </row>
    <row r="9" spans="2:6" ht="24" customHeight="1" thickBot="1" x14ac:dyDescent="0.3">
      <c r="B9" s="160" t="s">
        <v>3</v>
      </c>
      <c r="C9" s="161"/>
      <c r="D9" s="161"/>
      <c r="E9" s="161"/>
      <c r="F9" s="162"/>
    </row>
    <row r="10" spans="2:6" ht="45.75" thickBot="1" x14ac:dyDescent="0.3">
      <c r="B10" s="14" t="s">
        <v>0</v>
      </c>
      <c r="C10" s="27" t="s">
        <v>70</v>
      </c>
      <c r="D10" s="27" t="s">
        <v>1</v>
      </c>
      <c r="E10" s="27" t="s">
        <v>2</v>
      </c>
      <c r="F10" s="27" t="s">
        <v>27</v>
      </c>
    </row>
    <row r="11" spans="2:6" ht="30.75" thickBot="1" x14ac:dyDescent="0.3">
      <c r="B11" s="15">
        <v>1</v>
      </c>
      <c r="C11" s="16" t="s">
        <v>4</v>
      </c>
      <c r="D11" s="17" t="s">
        <v>36</v>
      </c>
      <c r="E11" s="59"/>
      <c r="F11" s="35">
        <f>E11*ΕΠΙΧΕΙΡΗΣΗ!E70</f>
        <v>0</v>
      </c>
    </row>
    <row r="12" spans="2:6" ht="15.75" thickBot="1" x14ac:dyDescent="0.3">
      <c r="B12" s="15">
        <v>2</v>
      </c>
      <c r="C12" s="16" t="s">
        <v>5</v>
      </c>
      <c r="D12" s="17" t="s">
        <v>6</v>
      </c>
      <c r="E12" s="59"/>
      <c r="F12" s="35">
        <f>E12*ΕΠΙΧΕΙΡΗΣΗ!E71</f>
        <v>0</v>
      </c>
    </row>
    <row r="13" spans="2:6" ht="24" customHeight="1" thickBot="1" x14ac:dyDescent="0.3">
      <c r="B13" s="15">
        <v>3</v>
      </c>
      <c r="C13" s="16" t="s">
        <v>7</v>
      </c>
      <c r="D13" s="17" t="s">
        <v>6</v>
      </c>
      <c r="E13" s="54"/>
      <c r="F13" s="35">
        <f>E13*ΕΠΙΧΕΙΡΗΣΗ!E74</f>
        <v>0</v>
      </c>
    </row>
    <row r="14" spans="2:6" ht="15.75" thickBot="1" x14ac:dyDescent="0.3">
      <c r="B14" s="15">
        <v>4</v>
      </c>
      <c r="C14" s="16" t="s">
        <v>8</v>
      </c>
      <c r="D14" s="17" t="s">
        <v>6</v>
      </c>
      <c r="E14" s="54"/>
      <c r="F14" s="35">
        <f>E14*ΕΠΙΧΕΙΡΗΣΗ!E72</f>
        <v>0</v>
      </c>
    </row>
    <row r="15" spans="2:6" ht="15.75" thickBot="1" x14ac:dyDescent="0.3">
      <c r="B15" s="15">
        <v>5</v>
      </c>
      <c r="C15" s="16" t="s">
        <v>9</v>
      </c>
      <c r="D15" s="17" t="s">
        <v>6</v>
      </c>
      <c r="E15" s="54"/>
      <c r="F15" s="35">
        <f>E15*ΕΠΙΧΕΙΡΗΣΗ!E73</f>
        <v>0</v>
      </c>
    </row>
    <row r="16" spans="2:6" ht="30.75" thickBot="1" x14ac:dyDescent="0.3">
      <c r="B16" s="15">
        <v>6</v>
      </c>
      <c r="C16" s="16" t="s">
        <v>28</v>
      </c>
      <c r="D16" s="17" t="s">
        <v>40</v>
      </c>
      <c r="E16" s="54"/>
      <c r="F16" s="35">
        <f>E16*ΕΠΙΧΕΙΡΗΣΗ!E70</f>
        <v>0</v>
      </c>
    </row>
    <row r="17" spans="2:6" ht="15.75" thickBot="1" x14ac:dyDescent="0.3">
      <c r="B17" s="15">
        <v>7</v>
      </c>
      <c r="C17" s="109" t="s">
        <v>33</v>
      </c>
      <c r="D17" s="110"/>
      <c r="E17" s="110"/>
      <c r="F17" s="111"/>
    </row>
    <row r="18" spans="2:6" ht="15.75" thickBot="1" x14ac:dyDescent="0.3">
      <c r="B18" s="15" t="s">
        <v>30</v>
      </c>
      <c r="C18" s="19"/>
      <c r="D18" s="19"/>
      <c r="E18" s="19"/>
      <c r="F18" s="35">
        <f>E18*E54</f>
        <v>0</v>
      </c>
    </row>
    <row r="19" spans="2:6" ht="15.75" thickBot="1" x14ac:dyDescent="0.3">
      <c r="B19" s="15" t="s">
        <v>31</v>
      </c>
      <c r="C19" s="19"/>
      <c r="D19" s="19"/>
      <c r="E19" s="19"/>
      <c r="F19" s="35">
        <f>E19*E55</f>
        <v>0</v>
      </c>
    </row>
    <row r="20" spans="2:6" ht="16.5" thickBot="1" x14ac:dyDescent="0.3">
      <c r="B20" s="15" t="s">
        <v>32</v>
      </c>
      <c r="C20" s="28"/>
      <c r="D20" s="29" t="s">
        <v>10</v>
      </c>
      <c r="E20" s="18"/>
      <c r="F20" s="35">
        <f>E20*E56</f>
        <v>0</v>
      </c>
    </row>
    <row r="21" spans="2:6" ht="21" customHeight="1" thickBot="1" x14ac:dyDescent="0.3">
      <c r="B21" s="153" t="s">
        <v>16</v>
      </c>
      <c r="C21" s="154"/>
      <c r="D21" s="154"/>
      <c r="E21" s="155"/>
      <c r="F21" s="36">
        <f>F11+F12+F13+F14+F15+F16+F18+F19+F20</f>
        <v>0</v>
      </c>
    </row>
    <row r="22" spans="2:6" ht="21" customHeight="1" thickBot="1" x14ac:dyDescent="0.3">
      <c r="B22" s="160" t="s">
        <v>11</v>
      </c>
      <c r="C22" s="161"/>
      <c r="D22" s="161"/>
      <c r="E22" s="161"/>
      <c r="F22" s="162"/>
    </row>
    <row r="23" spans="2:6" ht="45.75" thickBot="1" x14ac:dyDescent="0.3">
      <c r="B23" s="14" t="s">
        <v>0</v>
      </c>
      <c r="C23" s="27" t="s">
        <v>70</v>
      </c>
      <c r="D23" s="27" t="s">
        <v>1</v>
      </c>
      <c r="E23" s="27" t="s">
        <v>2</v>
      </c>
      <c r="F23" s="27" t="s">
        <v>27</v>
      </c>
    </row>
    <row r="24" spans="2:6" ht="33" customHeight="1" thickBot="1" x14ac:dyDescent="0.3">
      <c r="B24" s="15">
        <v>1</v>
      </c>
      <c r="C24" s="16" t="s">
        <v>12</v>
      </c>
      <c r="D24" s="17" t="s">
        <v>37</v>
      </c>
      <c r="E24" s="54"/>
      <c r="F24" s="37">
        <f>E24*ΕΠΙΧΕΙΡΗΣΗ!E70</f>
        <v>0</v>
      </c>
    </row>
    <row r="25" spans="2:6" ht="15.75" thickBot="1" x14ac:dyDescent="0.3">
      <c r="B25" s="15">
        <v>2</v>
      </c>
      <c r="C25" s="16" t="s">
        <v>5</v>
      </c>
      <c r="D25" s="17" t="s">
        <v>6</v>
      </c>
      <c r="E25" s="54"/>
      <c r="F25" s="37">
        <f>E25*ΕΠΙΧΕΙΡΗΣΗ!E71</f>
        <v>0</v>
      </c>
    </row>
    <row r="26" spans="2:6" ht="15.75" thickBot="1" x14ac:dyDescent="0.3">
      <c r="B26" s="15">
        <v>3</v>
      </c>
      <c r="C26" s="16" t="s">
        <v>7</v>
      </c>
      <c r="D26" s="17" t="s">
        <v>6</v>
      </c>
      <c r="E26" s="54"/>
      <c r="F26" s="37">
        <f>E26*ΕΠΙΧΕΙΡΗΣΗ!E74</f>
        <v>0</v>
      </c>
    </row>
    <row r="27" spans="2:6" ht="15.75" thickBot="1" x14ac:dyDescent="0.3">
      <c r="B27" s="15">
        <v>4</v>
      </c>
      <c r="C27" s="16" t="s">
        <v>8</v>
      </c>
      <c r="D27" s="17" t="s">
        <v>6</v>
      </c>
      <c r="E27" s="54"/>
      <c r="F27" s="37">
        <f>E27*ΕΠΙΧΕΙΡΗΣΗ!E72</f>
        <v>0</v>
      </c>
    </row>
    <row r="28" spans="2:6" ht="15.75" thickBot="1" x14ac:dyDescent="0.3">
      <c r="B28" s="15">
        <v>5</v>
      </c>
      <c r="C28" s="16" t="s">
        <v>9</v>
      </c>
      <c r="D28" s="17" t="s">
        <v>6</v>
      </c>
      <c r="E28" s="54"/>
      <c r="F28" s="37">
        <f>E28*ΕΠΙΧΕΙΡΗΣΗ!E73</f>
        <v>0</v>
      </c>
    </row>
    <row r="29" spans="2:6" ht="30.75" thickBot="1" x14ac:dyDescent="0.3">
      <c r="B29" s="15">
        <v>6</v>
      </c>
      <c r="C29" s="16" t="s">
        <v>13</v>
      </c>
      <c r="D29" s="17" t="s">
        <v>40</v>
      </c>
      <c r="E29" s="54"/>
      <c r="F29" s="37">
        <f>E29*ΕΠΙΧΕΙΡΗΣΗ!E70</f>
        <v>0</v>
      </c>
    </row>
    <row r="30" spans="2:6" ht="15.75" thickBot="1" x14ac:dyDescent="0.3">
      <c r="B30" s="15">
        <v>7</v>
      </c>
      <c r="C30" s="109" t="s">
        <v>33</v>
      </c>
      <c r="D30" s="110"/>
      <c r="E30" s="110"/>
      <c r="F30" s="111"/>
    </row>
    <row r="31" spans="2:6" ht="15" customHeight="1" thickBot="1" x14ac:dyDescent="0.3">
      <c r="B31" s="15" t="s">
        <v>30</v>
      </c>
      <c r="C31" s="30"/>
      <c r="D31" s="30"/>
      <c r="E31" s="30"/>
      <c r="F31" s="37">
        <f>E31*E54</f>
        <v>0</v>
      </c>
    </row>
    <row r="32" spans="2:6" ht="15.75" thickBot="1" x14ac:dyDescent="0.3">
      <c r="B32" s="15" t="s">
        <v>31</v>
      </c>
      <c r="C32" s="30"/>
      <c r="D32" s="30"/>
      <c r="E32" s="30"/>
      <c r="F32" s="37">
        <f>E32*E55</f>
        <v>0</v>
      </c>
    </row>
    <row r="33" spans="2:6" ht="16.5" thickBot="1" x14ac:dyDescent="0.3">
      <c r="B33" s="15" t="s">
        <v>32</v>
      </c>
      <c r="C33" s="31"/>
      <c r="D33" s="32" t="s">
        <v>10</v>
      </c>
      <c r="E33" s="54"/>
      <c r="F33" s="37">
        <f>E33*E56</f>
        <v>0</v>
      </c>
    </row>
    <row r="34" spans="2:6" ht="22.5" customHeight="1" thickBot="1" x14ac:dyDescent="0.3">
      <c r="B34" s="153" t="s">
        <v>17</v>
      </c>
      <c r="C34" s="154"/>
      <c r="D34" s="154"/>
      <c r="E34" s="155"/>
      <c r="F34" s="36">
        <f>F24+F25+F26+F27+F28+F29+F31+F32+F33</f>
        <v>0</v>
      </c>
    </row>
    <row r="35" spans="2:6" ht="22.5" customHeight="1" thickBot="1" x14ac:dyDescent="0.3">
      <c r="B35" s="160" t="s">
        <v>14</v>
      </c>
      <c r="C35" s="161"/>
      <c r="D35" s="161"/>
      <c r="E35" s="161"/>
      <c r="F35" s="162"/>
    </row>
    <row r="36" spans="2:6" ht="45.75" thickBot="1" x14ac:dyDescent="0.3">
      <c r="B36" s="14" t="s">
        <v>0</v>
      </c>
      <c r="C36" s="27" t="s">
        <v>70</v>
      </c>
      <c r="D36" s="27" t="s">
        <v>1</v>
      </c>
      <c r="E36" s="27" t="s">
        <v>2</v>
      </c>
      <c r="F36" s="27" t="s">
        <v>27</v>
      </c>
    </row>
    <row r="37" spans="2:6" ht="33.6" customHeight="1" thickBot="1" x14ac:dyDescent="0.3">
      <c r="B37" s="15">
        <v>1</v>
      </c>
      <c r="C37" s="16" t="s">
        <v>15</v>
      </c>
      <c r="D37" s="17" t="s">
        <v>39</v>
      </c>
      <c r="E37" s="54"/>
      <c r="F37" s="37">
        <f>E37*ΕΠΙΧΕΙΡΗΣΗ!E70</f>
        <v>0</v>
      </c>
    </row>
    <row r="38" spans="2:6" ht="15.75" thickBot="1" x14ac:dyDescent="0.3">
      <c r="B38" s="15">
        <v>2</v>
      </c>
      <c r="C38" s="16" t="s">
        <v>5</v>
      </c>
      <c r="D38" s="17" t="s">
        <v>6</v>
      </c>
      <c r="E38" s="54"/>
      <c r="F38" s="37">
        <f>E38*ΕΠΙΧΕΙΡΗΣΗ!E71</f>
        <v>0</v>
      </c>
    </row>
    <row r="39" spans="2:6" ht="15.75" thickBot="1" x14ac:dyDescent="0.3">
      <c r="B39" s="15">
        <v>3</v>
      </c>
      <c r="C39" s="16" t="s">
        <v>7</v>
      </c>
      <c r="D39" s="17" t="s">
        <v>6</v>
      </c>
      <c r="E39" s="54"/>
      <c r="F39" s="37">
        <f>E39*ΕΠΙΧΕΙΡΗΣΗ!E74</f>
        <v>0</v>
      </c>
    </row>
    <row r="40" spans="2:6" ht="15.75" thickBot="1" x14ac:dyDescent="0.3">
      <c r="B40" s="15">
        <v>4</v>
      </c>
      <c r="C40" s="16" t="s">
        <v>8</v>
      </c>
      <c r="D40" s="17" t="s">
        <v>6</v>
      </c>
      <c r="E40" s="54"/>
      <c r="F40" s="37">
        <f>E40*ΕΠΙΧΕΙΡΗΣΗ!E72</f>
        <v>0</v>
      </c>
    </row>
    <row r="41" spans="2:6" ht="15.75" thickBot="1" x14ac:dyDescent="0.3">
      <c r="B41" s="15">
        <v>5</v>
      </c>
      <c r="C41" s="16" t="s">
        <v>9</v>
      </c>
      <c r="D41" s="17" t="s">
        <v>6</v>
      </c>
      <c r="E41" s="54"/>
      <c r="F41" s="37">
        <f>E41*ΕΠΙΧΕΙΡΗΣΗ!E73</f>
        <v>0</v>
      </c>
    </row>
    <row r="42" spans="2:6" ht="30.75" thickBot="1" x14ac:dyDescent="0.3">
      <c r="B42" s="15">
        <v>6</v>
      </c>
      <c r="C42" s="16" t="s">
        <v>13</v>
      </c>
      <c r="D42" s="17" t="s">
        <v>38</v>
      </c>
      <c r="E42" s="54"/>
      <c r="F42" s="37">
        <f>E42*ΕΠΙΧΕΙΡΗΣΗ!E70</f>
        <v>0</v>
      </c>
    </row>
    <row r="43" spans="2:6" ht="15.75" thickBot="1" x14ac:dyDescent="0.3">
      <c r="B43" s="15">
        <v>7</v>
      </c>
      <c r="C43" s="109" t="s">
        <v>35</v>
      </c>
      <c r="D43" s="110"/>
      <c r="E43" s="110"/>
      <c r="F43" s="111"/>
    </row>
    <row r="44" spans="2:6" ht="15.75" thickBot="1" x14ac:dyDescent="0.3">
      <c r="B44" s="15" t="s">
        <v>30</v>
      </c>
      <c r="C44" s="30"/>
      <c r="D44" s="30"/>
      <c r="E44" s="30"/>
      <c r="F44" s="37">
        <f>E44*E54</f>
        <v>0</v>
      </c>
    </row>
    <row r="45" spans="2:6" ht="15.75" thickBot="1" x14ac:dyDescent="0.3">
      <c r="B45" s="15" t="s">
        <v>31</v>
      </c>
      <c r="C45" s="30"/>
      <c r="D45" s="30"/>
      <c r="E45" s="30"/>
      <c r="F45" s="37">
        <f>E45*E55</f>
        <v>0</v>
      </c>
    </row>
    <row r="46" spans="2:6" ht="14.45" customHeight="1" thickBot="1" x14ac:dyDescent="0.3">
      <c r="B46" s="15" t="s">
        <v>32</v>
      </c>
      <c r="C46" s="31"/>
      <c r="D46" s="32" t="s">
        <v>10</v>
      </c>
      <c r="E46" s="54"/>
      <c r="F46" s="37">
        <f>E46*E56</f>
        <v>0</v>
      </c>
    </row>
    <row r="47" spans="2:6" ht="21.95" customHeight="1" thickBot="1" x14ac:dyDescent="0.3">
      <c r="B47" s="153" t="s">
        <v>18</v>
      </c>
      <c r="C47" s="154"/>
      <c r="D47" s="154"/>
      <c r="E47" s="155"/>
      <c r="F47" s="36">
        <f>F37+F38+F39+F40+F41+F42+F44+F45+F46</f>
        <v>0</v>
      </c>
    </row>
    <row r="48" spans="2:6" ht="15.75" thickBot="1" x14ac:dyDescent="0.3"/>
    <row r="49" spans="2:8" x14ac:dyDescent="0.25">
      <c r="B49" s="129" t="s">
        <v>50</v>
      </c>
      <c r="C49" s="130"/>
      <c r="D49" s="130"/>
      <c r="E49" s="131"/>
      <c r="F49" s="163">
        <f>(F21+F34+F47)/3</f>
        <v>0</v>
      </c>
    </row>
    <row r="50" spans="2:8" ht="27" customHeight="1" thickBot="1" x14ac:dyDescent="0.3">
      <c r="B50" s="132"/>
      <c r="C50" s="133"/>
      <c r="D50" s="133"/>
      <c r="E50" s="134"/>
      <c r="F50" s="164"/>
    </row>
    <row r="51" spans="2:8" ht="15.75" thickBot="1" x14ac:dyDescent="0.3">
      <c r="C51" s="3"/>
      <c r="E51" s="3"/>
    </row>
    <row r="52" spans="2:8" ht="19.5" thickBot="1" x14ac:dyDescent="0.35">
      <c r="B52" s="103" t="s">
        <v>44</v>
      </c>
      <c r="C52" s="104"/>
      <c r="D52" s="104"/>
      <c r="E52" s="104"/>
      <c r="F52" s="105"/>
    </row>
    <row r="53" spans="2:8" ht="19.5" thickBot="1" x14ac:dyDescent="0.35">
      <c r="B53" s="5"/>
      <c r="C53" s="8" t="s">
        <v>46</v>
      </c>
      <c r="D53" s="27" t="s">
        <v>1</v>
      </c>
      <c r="E53" s="75" t="s">
        <v>45</v>
      </c>
      <c r="F53" s="76" t="s">
        <v>29</v>
      </c>
    </row>
    <row r="54" spans="2:8" ht="15.75" thickBot="1" x14ac:dyDescent="0.3">
      <c r="B54" s="6" t="s">
        <v>30</v>
      </c>
      <c r="C54" s="55"/>
      <c r="D54" s="56"/>
      <c r="E54" s="97"/>
      <c r="F54" s="98">
        <v>3.5999999999999998E-6</v>
      </c>
    </row>
    <row r="55" spans="2:8" ht="15.75" thickBot="1" x14ac:dyDescent="0.3">
      <c r="B55" s="6" t="s">
        <v>31</v>
      </c>
      <c r="C55" s="55"/>
      <c r="D55" s="56"/>
      <c r="E55" s="94"/>
      <c r="F55" s="95">
        <v>3.9449999999999997E-5</v>
      </c>
      <c r="H55" t="s">
        <v>34</v>
      </c>
    </row>
    <row r="56" spans="2:8" ht="15.75" thickBot="1" x14ac:dyDescent="0.3">
      <c r="B56" s="6" t="s">
        <v>32</v>
      </c>
      <c r="C56" s="57"/>
      <c r="D56" s="58"/>
      <c r="E56" s="94"/>
      <c r="F56" s="95">
        <v>3.7100000000000001E-5</v>
      </c>
    </row>
    <row r="57" spans="2:8" ht="15.95" customHeight="1" x14ac:dyDescent="0.25">
      <c r="B57" s="96"/>
      <c r="C57" s="96"/>
      <c r="D57" s="1"/>
    </row>
    <row r="58" spans="2:8" ht="15" customHeight="1" x14ac:dyDescent="0.25">
      <c r="B58" s="96"/>
      <c r="C58" s="96"/>
      <c r="D58" s="1"/>
    </row>
    <row r="59" spans="2:8" x14ac:dyDescent="0.25">
      <c r="B59" s="96"/>
      <c r="C59" s="96"/>
      <c r="D59" s="1"/>
    </row>
    <row r="60" spans="2:8" x14ac:dyDescent="0.25">
      <c r="B60" s="96"/>
      <c r="C60" s="96"/>
      <c r="D60" s="1"/>
    </row>
    <row r="61" spans="2:8" ht="15.6" customHeight="1" x14ac:dyDescent="0.25"/>
    <row r="62" spans="2:8" ht="15.6" customHeight="1" x14ac:dyDescent="0.25">
      <c r="E62" s="4"/>
    </row>
    <row r="63" spans="2:8" ht="15.6" customHeight="1" x14ac:dyDescent="0.25">
      <c r="E63" s="4"/>
    </row>
    <row r="64" spans="2:8" ht="15.75" x14ac:dyDescent="0.25">
      <c r="E64" s="4"/>
    </row>
    <row r="65" spans="5:5" ht="15.75" x14ac:dyDescent="0.25">
      <c r="E65" s="4"/>
    </row>
    <row r="66" spans="5:5" ht="15.75" x14ac:dyDescent="0.25">
      <c r="E66" s="4"/>
    </row>
    <row r="75" spans="5:5" ht="18.95" customHeight="1" x14ac:dyDescent="0.25"/>
  </sheetData>
  <sheetProtection sheet="1" objects="1" scenarios="1"/>
  <mergeCells count="24">
    <mergeCell ref="B60:C60"/>
    <mergeCell ref="B57:C57"/>
    <mergeCell ref="C43:F43"/>
    <mergeCell ref="B2:F2"/>
    <mergeCell ref="B3:C3"/>
    <mergeCell ref="E3:F3"/>
    <mergeCell ref="B4:F8"/>
    <mergeCell ref="C17:F17"/>
    <mergeCell ref="B21:E21"/>
    <mergeCell ref="C30:F30"/>
    <mergeCell ref="B34:E34"/>
    <mergeCell ref="B9:F9"/>
    <mergeCell ref="B22:F22"/>
    <mergeCell ref="B35:F35"/>
    <mergeCell ref="E54:F54"/>
    <mergeCell ref="E55:F55"/>
    <mergeCell ref="E56:F56"/>
    <mergeCell ref="B58:C58"/>
    <mergeCell ref="B59:C59"/>
    <mergeCell ref="B47:E47"/>
    <mergeCell ref="B49:E50"/>
    <mergeCell ref="F49:F50"/>
    <mergeCell ref="B52:F52"/>
    <mergeCell ref="E53:F53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3B40B-2B76-4647-A10A-D16967AF1802}">
  <dimension ref="B1:H75"/>
  <sheetViews>
    <sheetView zoomScaleNormal="100" workbookViewId="0"/>
  </sheetViews>
  <sheetFormatPr defaultRowHeight="15" x14ac:dyDescent="0.25"/>
  <cols>
    <col min="2" max="2" width="14.28515625" style="3" customWidth="1"/>
    <col min="3" max="3" width="25.5703125" customWidth="1"/>
    <col min="4" max="4" width="29.42578125" style="3" customWidth="1"/>
    <col min="5" max="5" width="14.5703125" customWidth="1"/>
    <col min="6" max="6" width="21.85546875" customWidth="1"/>
    <col min="7" max="7" width="11" customWidth="1"/>
  </cols>
  <sheetData>
    <row r="1" spans="2:6" ht="15.75" thickBot="1" x14ac:dyDescent="0.3"/>
    <row r="2" spans="2:6" ht="26.1" customHeight="1" thickBot="1" x14ac:dyDescent="0.4">
      <c r="B2" s="152" t="s">
        <v>19</v>
      </c>
      <c r="C2" s="107"/>
      <c r="D2" s="107"/>
      <c r="E2" s="107"/>
      <c r="F2" s="108"/>
    </row>
    <row r="3" spans="2:6" ht="38.1" customHeight="1" thickBot="1" x14ac:dyDescent="0.3">
      <c r="B3" s="156" t="s">
        <v>65</v>
      </c>
      <c r="C3" s="157"/>
      <c r="D3" s="10" t="s">
        <v>49</v>
      </c>
      <c r="E3" s="158"/>
      <c r="F3" s="159"/>
    </row>
    <row r="4" spans="2:6" s="2" customFormat="1" ht="14.45" customHeight="1" x14ac:dyDescent="0.25">
      <c r="B4" s="115" t="s">
        <v>73</v>
      </c>
      <c r="C4" s="116"/>
      <c r="D4" s="116"/>
      <c r="E4" s="116"/>
      <c r="F4" s="117"/>
    </row>
    <row r="5" spans="2:6" ht="14.45" customHeight="1" x14ac:dyDescent="0.25">
      <c r="B5" s="118"/>
      <c r="C5" s="119"/>
      <c r="D5" s="119"/>
      <c r="E5" s="119"/>
      <c r="F5" s="120"/>
    </row>
    <row r="6" spans="2:6" ht="15" customHeight="1" x14ac:dyDescent="0.25">
      <c r="B6" s="118"/>
      <c r="C6" s="119"/>
      <c r="D6" s="119"/>
      <c r="E6" s="119"/>
      <c r="F6" s="120"/>
    </row>
    <row r="7" spans="2:6" ht="15" customHeight="1" x14ac:dyDescent="0.25">
      <c r="B7" s="118"/>
      <c r="C7" s="119"/>
      <c r="D7" s="119"/>
      <c r="E7" s="119"/>
      <c r="F7" s="120"/>
    </row>
    <row r="8" spans="2:6" ht="15" customHeight="1" thickBot="1" x14ac:dyDescent="0.3">
      <c r="B8" s="121"/>
      <c r="C8" s="122"/>
      <c r="D8" s="122"/>
      <c r="E8" s="122"/>
      <c r="F8" s="123"/>
    </row>
    <row r="9" spans="2:6" ht="24" customHeight="1" thickBot="1" x14ac:dyDescent="0.3">
      <c r="B9" s="160" t="s">
        <v>3</v>
      </c>
      <c r="C9" s="161"/>
      <c r="D9" s="161"/>
      <c r="E9" s="161"/>
      <c r="F9" s="162"/>
    </row>
    <row r="10" spans="2:6" ht="45.75" thickBot="1" x14ac:dyDescent="0.3">
      <c r="B10" s="14" t="s">
        <v>0</v>
      </c>
      <c r="C10" s="27" t="s">
        <v>70</v>
      </c>
      <c r="D10" s="27" t="s">
        <v>1</v>
      </c>
      <c r="E10" s="27" t="s">
        <v>2</v>
      </c>
      <c r="F10" s="27" t="s">
        <v>27</v>
      </c>
    </row>
    <row r="11" spans="2:6" ht="30.75" thickBot="1" x14ac:dyDescent="0.3">
      <c r="B11" s="15">
        <v>1</v>
      </c>
      <c r="C11" s="16" t="s">
        <v>4</v>
      </c>
      <c r="D11" s="17" t="s">
        <v>36</v>
      </c>
      <c r="E11" s="59"/>
      <c r="F11" s="35">
        <f>E11*ΕΠΙΧΕΙΡΗΣΗ!E70</f>
        <v>0</v>
      </c>
    </row>
    <row r="12" spans="2:6" ht="15.75" thickBot="1" x14ac:dyDescent="0.3">
      <c r="B12" s="15">
        <v>2</v>
      </c>
      <c r="C12" s="16" t="s">
        <v>5</v>
      </c>
      <c r="D12" s="17" t="s">
        <v>6</v>
      </c>
      <c r="E12" s="59"/>
      <c r="F12" s="35">
        <f>E12*ΕΠΙΧΕΙΡΗΣΗ!E71</f>
        <v>0</v>
      </c>
    </row>
    <row r="13" spans="2:6" ht="24" customHeight="1" thickBot="1" x14ac:dyDescent="0.3">
      <c r="B13" s="15">
        <v>3</v>
      </c>
      <c r="C13" s="16" t="s">
        <v>7</v>
      </c>
      <c r="D13" s="17" t="s">
        <v>6</v>
      </c>
      <c r="E13" s="54"/>
      <c r="F13" s="35">
        <f>E13*ΕΠΙΧΕΙΡΗΣΗ!E74</f>
        <v>0</v>
      </c>
    </row>
    <row r="14" spans="2:6" ht="15.75" thickBot="1" x14ac:dyDescent="0.3">
      <c r="B14" s="15">
        <v>4</v>
      </c>
      <c r="C14" s="16" t="s">
        <v>8</v>
      </c>
      <c r="D14" s="17" t="s">
        <v>6</v>
      </c>
      <c r="E14" s="54"/>
      <c r="F14" s="35">
        <f>E14*ΕΠΙΧΕΙΡΗΣΗ!E72</f>
        <v>0</v>
      </c>
    </row>
    <row r="15" spans="2:6" ht="15.75" thickBot="1" x14ac:dyDescent="0.3">
      <c r="B15" s="15">
        <v>5</v>
      </c>
      <c r="C15" s="16" t="s">
        <v>9</v>
      </c>
      <c r="D15" s="17" t="s">
        <v>6</v>
      </c>
      <c r="E15" s="54"/>
      <c r="F15" s="35">
        <f>E15*ΕΠΙΧΕΙΡΗΣΗ!E73</f>
        <v>0</v>
      </c>
    </row>
    <row r="16" spans="2:6" ht="30.75" thickBot="1" x14ac:dyDescent="0.3">
      <c r="B16" s="15">
        <v>6</v>
      </c>
      <c r="C16" s="16" t="s">
        <v>28</v>
      </c>
      <c r="D16" s="17" t="s">
        <v>40</v>
      </c>
      <c r="E16" s="54"/>
      <c r="F16" s="35">
        <f>E16*ΕΠΙΧΕΙΡΗΣΗ!E70</f>
        <v>0</v>
      </c>
    </row>
    <row r="17" spans="2:6" ht="15.75" thickBot="1" x14ac:dyDescent="0.3">
      <c r="B17" s="15">
        <v>7</v>
      </c>
      <c r="C17" s="109" t="s">
        <v>33</v>
      </c>
      <c r="D17" s="110"/>
      <c r="E17" s="110"/>
      <c r="F17" s="111"/>
    </row>
    <row r="18" spans="2:6" ht="15.75" thickBot="1" x14ac:dyDescent="0.3">
      <c r="B18" s="15" t="s">
        <v>30</v>
      </c>
      <c r="C18" s="30"/>
      <c r="D18" s="30"/>
      <c r="E18" s="30"/>
      <c r="F18" s="35">
        <f>E18*E54</f>
        <v>0</v>
      </c>
    </row>
    <row r="19" spans="2:6" ht="15.75" thickBot="1" x14ac:dyDescent="0.3">
      <c r="B19" s="15" t="s">
        <v>31</v>
      </c>
      <c r="C19" s="30"/>
      <c r="D19" s="30"/>
      <c r="E19" s="30"/>
      <c r="F19" s="35">
        <f>E19*E55</f>
        <v>0</v>
      </c>
    </row>
    <row r="20" spans="2:6" ht="16.5" thickBot="1" x14ac:dyDescent="0.3">
      <c r="B20" s="15" t="s">
        <v>32</v>
      </c>
      <c r="C20" s="31"/>
      <c r="D20" s="32" t="s">
        <v>10</v>
      </c>
      <c r="E20" s="54"/>
      <c r="F20" s="35">
        <f>E20*E56</f>
        <v>0</v>
      </c>
    </row>
    <row r="21" spans="2:6" ht="21" customHeight="1" thickBot="1" x14ac:dyDescent="0.3">
      <c r="B21" s="153" t="s">
        <v>16</v>
      </c>
      <c r="C21" s="154"/>
      <c r="D21" s="154"/>
      <c r="E21" s="155"/>
      <c r="F21" s="36">
        <f>F11+F12+F13+F14+F15+F16+F18+F19+F20</f>
        <v>0</v>
      </c>
    </row>
    <row r="22" spans="2:6" ht="21" customHeight="1" thickBot="1" x14ac:dyDescent="0.3">
      <c r="B22" s="160" t="s">
        <v>11</v>
      </c>
      <c r="C22" s="161"/>
      <c r="D22" s="161"/>
      <c r="E22" s="161"/>
      <c r="F22" s="162"/>
    </row>
    <row r="23" spans="2:6" ht="45.75" thickBot="1" x14ac:dyDescent="0.3">
      <c r="B23" s="14" t="s">
        <v>0</v>
      </c>
      <c r="C23" s="27" t="s">
        <v>70</v>
      </c>
      <c r="D23" s="27" t="s">
        <v>1</v>
      </c>
      <c r="E23" s="27" t="s">
        <v>2</v>
      </c>
      <c r="F23" s="27" t="s">
        <v>27</v>
      </c>
    </row>
    <row r="24" spans="2:6" ht="33" customHeight="1" thickBot="1" x14ac:dyDescent="0.3">
      <c r="B24" s="15">
        <v>1</v>
      </c>
      <c r="C24" s="16" t="s">
        <v>12</v>
      </c>
      <c r="D24" s="17" t="s">
        <v>37</v>
      </c>
      <c r="E24" s="54"/>
      <c r="F24" s="37">
        <f>E24*ΕΠΙΧΕΙΡΗΣΗ!E70</f>
        <v>0</v>
      </c>
    </row>
    <row r="25" spans="2:6" ht="15.75" thickBot="1" x14ac:dyDescent="0.3">
      <c r="B25" s="15">
        <v>2</v>
      </c>
      <c r="C25" s="16" t="s">
        <v>5</v>
      </c>
      <c r="D25" s="17" t="s">
        <v>6</v>
      </c>
      <c r="E25" s="54"/>
      <c r="F25" s="37">
        <f>E25*ΕΠΙΧΕΙΡΗΣΗ!E71</f>
        <v>0</v>
      </c>
    </row>
    <row r="26" spans="2:6" ht="15.75" thickBot="1" x14ac:dyDescent="0.3">
      <c r="B26" s="15">
        <v>3</v>
      </c>
      <c r="C26" s="16" t="s">
        <v>7</v>
      </c>
      <c r="D26" s="17" t="s">
        <v>6</v>
      </c>
      <c r="E26" s="54"/>
      <c r="F26" s="37">
        <f>E26*ΕΠΙΧΕΙΡΗΣΗ!E74</f>
        <v>0</v>
      </c>
    </row>
    <row r="27" spans="2:6" ht="15.75" thickBot="1" x14ac:dyDescent="0.3">
      <c r="B27" s="15">
        <v>4</v>
      </c>
      <c r="C27" s="16" t="s">
        <v>8</v>
      </c>
      <c r="D27" s="17" t="s">
        <v>6</v>
      </c>
      <c r="E27" s="54"/>
      <c r="F27" s="37">
        <f>E27*ΕΠΙΧΕΙΡΗΣΗ!E72</f>
        <v>0</v>
      </c>
    </row>
    <row r="28" spans="2:6" ht="15.75" thickBot="1" x14ac:dyDescent="0.3">
      <c r="B28" s="15">
        <v>5</v>
      </c>
      <c r="C28" s="16" t="s">
        <v>9</v>
      </c>
      <c r="D28" s="17" t="s">
        <v>6</v>
      </c>
      <c r="E28" s="54"/>
      <c r="F28" s="37">
        <f>E28*ΕΠΙΧΕΙΡΗΣΗ!E73</f>
        <v>0</v>
      </c>
    </row>
    <row r="29" spans="2:6" ht="30.75" thickBot="1" x14ac:dyDescent="0.3">
      <c r="B29" s="15">
        <v>6</v>
      </c>
      <c r="C29" s="16" t="s">
        <v>13</v>
      </c>
      <c r="D29" s="17" t="s">
        <v>40</v>
      </c>
      <c r="E29" s="54"/>
      <c r="F29" s="37">
        <f>E29*ΕΠΙΧΕΙΡΗΣΗ!E70</f>
        <v>0</v>
      </c>
    </row>
    <row r="30" spans="2:6" ht="15.75" thickBot="1" x14ac:dyDescent="0.3">
      <c r="B30" s="15">
        <v>7</v>
      </c>
      <c r="C30" s="109" t="s">
        <v>33</v>
      </c>
      <c r="D30" s="110"/>
      <c r="E30" s="110"/>
      <c r="F30" s="111"/>
    </row>
    <row r="31" spans="2:6" ht="15" customHeight="1" thickBot="1" x14ac:dyDescent="0.3">
      <c r="B31" s="15" t="s">
        <v>30</v>
      </c>
      <c r="C31" s="30"/>
      <c r="D31" s="30"/>
      <c r="E31" s="30"/>
      <c r="F31" s="37">
        <f>E31*E54</f>
        <v>0</v>
      </c>
    </row>
    <row r="32" spans="2:6" ht="15.75" thickBot="1" x14ac:dyDescent="0.3">
      <c r="B32" s="15" t="s">
        <v>31</v>
      </c>
      <c r="C32" s="30"/>
      <c r="D32" s="30"/>
      <c r="E32" s="30"/>
      <c r="F32" s="37">
        <f>E32*E55</f>
        <v>0</v>
      </c>
    </row>
    <row r="33" spans="2:6" ht="16.5" thickBot="1" x14ac:dyDescent="0.3">
      <c r="B33" s="15" t="s">
        <v>32</v>
      </c>
      <c r="C33" s="31"/>
      <c r="D33" s="32" t="s">
        <v>10</v>
      </c>
      <c r="E33" s="54"/>
      <c r="F33" s="37">
        <f>E33*E56</f>
        <v>0</v>
      </c>
    </row>
    <row r="34" spans="2:6" ht="22.5" customHeight="1" thickBot="1" x14ac:dyDescent="0.3">
      <c r="B34" s="153" t="s">
        <v>17</v>
      </c>
      <c r="C34" s="154"/>
      <c r="D34" s="154"/>
      <c r="E34" s="155"/>
      <c r="F34" s="36">
        <f>F24+F25+F26+F27+F28+F29+F31+F32+F33</f>
        <v>0</v>
      </c>
    </row>
    <row r="35" spans="2:6" ht="22.5" customHeight="1" thickBot="1" x14ac:dyDescent="0.3">
      <c r="B35" s="160" t="s">
        <v>14</v>
      </c>
      <c r="C35" s="161"/>
      <c r="D35" s="161"/>
      <c r="E35" s="161"/>
      <c r="F35" s="162"/>
    </row>
    <row r="36" spans="2:6" ht="45.75" thickBot="1" x14ac:dyDescent="0.3">
      <c r="B36" s="14" t="s">
        <v>0</v>
      </c>
      <c r="C36" s="27" t="s">
        <v>70</v>
      </c>
      <c r="D36" s="27" t="s">
        <v>1</v>
      </c>
      <c r="E36" s="27" t="s">
        <v>2</v>
      </c>
      <c r="F36" s="27" t="s">
        <v>27</v>
      </c>
    </row>
    <row r="37" spans="2:6" ht="33.6" customHeight="1" thickBot="1" x14ac:dyDescent="0.3">
      <c r="B37" s="15">
        <v>1</v>
      </c>
      <c r="C37" s="16" t="s">
        <v>15</v>
      </c>
      <c r="D37" s="17" t="s">
        <v>39</v>
      </c>
      <c r="E37" s="54"/>
      <c r="F37" s="37">
        <f>E37*ΕΠΙΧΕΙΡΗΣΗ!E70</f>
        <v>0</v>
      </c>
    </row>
    <row r="38" spans="2:6" ht="15.75" thickBot="1" x14ac:dyDescent="0.3">
      <c r="B38" s="15">
        <v>2</v>
      </c>
      <c r="C38" s="16" t="s">
        <v>5</v>
      </c>
      <c r="D38" s="17" t="s">
        <v>6</v>
      </c>
      <c r="E38" s="54"/>
      <c r="F38" s="37">
        <f>E38*ΕΠΙΧΕΙΡΗΣΗ!E71</f>
        <v>0</v>
      </c>
    </row>
    <row r="39" spans="2:6" ht="15.75" thickBot="1" x14ac:dyDescent="0.3">
      <c r="B39" s="15">
        <v>3</v>
      </c>
      <c r="C39" s="16" t="s">
        <v>7</v>
      </c>
      <c r="D39" s="17" t="s">
        <v>6</v>
      </c>
      <c r="E39" s="54"/>
      <c r="F39" s="37">
        <f>E39*ΕΠΙΧΕΙΡΗΣΗ!E74</f>
        <v>0</v>
      </c>
    </row>
    <row r="40" spans="2:6" ht="15.75" thickBot="1" x14ac:dyDescent="0.3">
      <c r="B40" s="15">
        <v>4</v>
      </c>
      <c r="C40" s="16" t="s">
        <v>8</v>
      </c>
      <c r="D40" s="17" t="s">
        <v>6</v>
      </c>
      <c r="E40" s="54"/>
      <c r="F40" s="37">
        <f>E40*ΕΠΙΧΕΙΡΗΣΗ!E72</f>
        <v>0</v>
      </c>
    </row>
    <row r="41" spans="2:6" ht="15.75" thickBot="1" x14ac:dyDescent="0.3">
      <c r="B41" s="15">
        <v>5</v>
      </c>
      <c r="C41" s="16" t="s">
        <v>9</v>
      </c>
      <c r="D41" s="17" t="s">
        <v>6</v>
      </c>
      <c r="E41" s="54"/>
      <c r="F41" s="37">
        <f>E41*ΕΠΙΧΕΙΡΗΣΗ!E73</f>
        <v>0</v>
      </c>
    </row>
    <row r="42" spans="2:6" ht="30.75" thickBot="1" x14ac:dyDescent="0.3">
      <c r="B42" s="15">
        <v>6</v>
      </c>
      <c r="C42" s="16" t="s">
        <v>13</v>
      </c>
      <c r="D42" s="17" t="s">
        <v>38</v>
      </c>
      <c r="E42" s="54"/>
      <c r="F42" s="37">
        <f>E42*ΕΠΙΧΕΙΡΗΣΗ!E70</f>
        <v>0</v>
      </c>
    </row>
    <row r="43" spans="2:6" ht="15.75" thickBot="1" x14ac:dyDescent="0.3">
      <c r="B43" s="15">
        <v>7</v>
      </c>
      <c r="C43" s="109" t="s">
        <v>35</v>
      </c>
      <c r="D43" s="110"/>
      <c r="E43" s="110"/>
      <c r="F43" s="111"/>
    </row>
    <row r="44" spans="2:6" ht="15.75" thickBot="1" x14ac:dyDescent="0.3">
      <c r="B44" s="15" t="s">
        <v>30</v>
      </c>
      <c r="C44" s="30"/>
      <c r="D44" s="30"/>
      <c r="E44" s="30"/>
      <c r="F44" s="37">
        <f>E44*E54</f>
        <v>0</v>
      </c>
    </row>
    <row r="45" spans="2:6" ht="15.75" thickBot="1" x14ac:dyDescent="0.3">
      <c r="B45" s="15" t="s">
        <v>31</v>
      </c>
      <c r="C45" s="30"/>
      <c r="D45" s="30"/>
      <c r="E45" s="30"/>
      <c r="F45" s="37">
        <f>E45*E55</f>
        <v>0</v>
      </c>
    </row>
    <row r="46" spans="2:6" ht="14.45" customHeight="1" thickBot="1" x14ac:dyDescent="0.3">
      <c r="B46" s="15" t="s">
        <v>32</v>
      </c>
      <c r="C46" s="31"/>
      <c r="D46" s="32" t="s">
        <v>10</v>
      </c>
      <c r="E46" s="54"/>
      <c r="F46" s="37">
        <f>E46*E56</f>
        <v>0</v>
      </c>
    </row>
    <row r="47" spans="2:6" ht="21.95" customHeight="1" thickBot="1" x14ac:dyDescent="0.3">
      <c r="B47" s="153" t="s">
        <v>18</v>
      </c>
      <c r="C47" s="154"/>
      <c r="D47" s="154"/>
      <c r="E47" s="155"/>
      <c r="F47" s="36">
        <f>F37+F38+F39+F40+F41+F42+F44+F45+F46</f>
        <v>0</v>
      </c>
    </row>
    <row r="48" spans="2:6" ht="15.75" thickBot="1" x14ac:dyDescent="0.3"/>
    <row r="49" spans="2:8" x14ac:dyDescent="0.25">
      <c r="B49" s="129" t="s">
        <v>53</v>
      </c>
      <c r="C49" s="130"/>
      <c r="D49" s="130"/>
      <c r="E49" s="131"/>
      <c r="F49" s="163">
        <f>(F21+F34+F47)/3</f>
        <v>0</v>
      </c>
    </row>
    <row r="50" spans="2:8" ht="27" customHeight="1" thickBot="1" x14ac:dyDescent="0.3">
      <c r="B50" s="132"/>
      <c r="C50" s="133"/>
      <c r="D50" s="133"/>
      <c r="E50" s="134"/>
      <c r="F50" s="164"/>
    </row>
    <row r="51" spans="2:8" ht="15.75" thickBot="1" x14ac:dyDescent="0.3">
      <c r="C51" s="3"/>
      <c r="E51" s="3"/>
    </row>
    <row r="52" spans="2:8" ht="19.5" thickBot="1" x14ac:dyDescent="0.35">
      <c r="B52" s="103" t="s">
        <v>44</v>
      </c>
      <c r="C52" s="104"/>
      <c r="D52" s="104"/>
      <c r="E52" s="104"/>
      <c r="F52" s="105"/>
    </row>
    <row r="53" spans="2:8" ht="19.5" thickBot="1" x14ac:dyDescent="0.35">
      <c r="B53" s="5"/>
      <c r="C53" s="8" t="s">
        <v>46</v>
      </c>
      <c r="D53" s="27" t="s">
        <v>1</v>
      </c>
      <c r="E53" s="75" t="s">
        <v>45</v>
      </c>
      <c r="F53" s="76" t="s">
        <v>29</v>
      </c>
    </row>
    <row r="54" spans="2:8" ht="15.75" thickBot="1" x14ac:dyDescent="0.3">
      <c r="B54" s="6" t="s">
        <v>30</v>
      </c>
      <c r="C54" s="55"/>
      <c r="D54" s="56"/>
      <c r="E54" s="97"/>
      <c r="F54" s="98">
        <v>3.5999999999999998E-6</v>
      </c>
    </row>
    <row r="55" spans="2:8" ht="15.75" thickBot="1" x14ac:dyDescent="0.3">
      <c r="B55" s="6" t="s">
        <v>31</v>
      </c>
      <c r="C55" s="55"/>
      <c r="D55" s="56"/>
      <c r="E55" s="94"/>
      <c r="F55" s="95">
        <v>3.9449999999999997E-5</v>
      </c>
      <c r="H55" t="s">
        <v>34</v>
      </c>
    </row>
    <row r="56" spans="2:8" ht="15.75" thickBot="1" x14ac:dyDescent="0.3">
      <c r="B56" s="6" t="s">
        <v>32</v>
      </c>
      <c r="C56" s="57"/>
      <c r="D56" s="58"/>
      <c r="E56" s="94"/>
      <c r="F56" s="95">
        <v>3.7100000000000001E-5</v>
      </c>
    </row>
    <row r="57" spans="2:8" ht="15.95" customHeight="1" x14ac:dyDescent="0.25">
      <c r="B57" s="96"/>
      <c r="C57" s="96"/>
      <c r="D57" s="1"/>
    </row>
    <row r="58" spans="2:8" ht="15" customHeight="1" x14ac:dyDescent="0.25">
      <c r="B58" s="96"/>
      <c r="C58" s="96"/>
      <c r="D58" s="1"/>
    </row>
    <row r="59" spans="2:8" x14ac:dyDescent="0.25">
      <c r="B59" s="96"/>
      <c r="C59" s="96"/>
      <c r="D59" s="1"/>
    </row>
    <row r="60" spans="2:8" x14ac:dyDescent="0.25">
      <c r="B60" s="96"/>
      <c r="C60" s="96"/>
      <c r="D60" s="1"/>
    </row>
    <row r="61" spans="2:8" ht="15.6" customHeight="1" x14ac:dyDescent="0.25"/>
    <row r="62" spans="2:8" ht="15.6" customHeight="1" x14ac:dyDescent="0.25">
      <c r="E62" s="4"/>
    </row>
    <row r="63" spans="2:8" ht="15.6" customHeight="1" x14ac:dyDescent="0.25">
      <c r="E63" s="4"/>
    </row>
    <row r="64" spans="2:8" ht="15.75" x14ac:dyDescent="0.25">
      <c r="E64" s="4"/>
    </row>
    <row r="65" spans="5:5" ht="15.75" x14ac:dyDescent="0.25">
      <c r="E65" s="4"/>
    </row>
    <row r="66" spans="5:5" ht="15.75" x14ac:dyDescent="0.25">
      <c r="E66" s="4"/>
    </row>
    <row r="75" spans="5:5" ht="18.95" customHeight="1" x14ac:dyDescent="0.25"/>
  </sheetData>
  <sheetProtection sheet="1" objects="1" scenarios="1"/>
  <mergeCells count="24">
    <mergeCell ref="B60:C60"/>
    <mergeCell ref="B57:C57"/>
    <mergeCell ref="C43:F43"/>
    <mergeCell ref="B2:F2"/>
    <mergeCell ref="B3:C3"/>
    <mergeCell ref="E3:F3"/>
    <mergeCell ref="B4:F8"/>
    <mergeCell ref="C17:F17"/>
    <mergeCell ref="B21:E21"/>
    <mergeCell ref="C30:F30"/>
    <mergeCell ref="B34:E34"/>
    <mergeCell ref="B9:F9"/>
    <mergeCell ref="B22:F22"/>
    <mergeCell ref="B35:F35"/>
    <mergeCell ref="E54:F54"/>
    <mergeCell ref="E55:F55"/>
    <mergeCell ref="E56:F56"/>
    <mergeCell ref="B58:C58"/>
    <mergeCell ref="B59:C59"/>
    <mergeCell ref="B47:E47"/>
    <mergeCell ref="B49:E50"/>
    <mergeCell ref="F49:F50"/>
    <mergeCell ref="B52:F52"/>
    <mergeCell ref="E53:F5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ΟΔΗΓΟΣ</vt:lpstr>
      <vt:lpstr>ΕΠΙΧΕΙΡΗΣΗ</vt:lpstr>
      <vt:lpstr>ΣΥΝ.αρ.1</vt:lpstr>
      <vt:lpstr>ΣΥΝ.αρ.2</vt:lpstr>
      <vt:lpstr>ΣΥΝ.αρ.3</vt:lpstr>
      <vt:lpstr>ΣΥΝ.αρ.4</vt:lpstr>
      <vt:lpstr>ΣΥΝ.αρ.5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Ioannis Thoma</dc:creator>
  <cp:lastModifiedBy>Petros Charalambides</cp:lastModifiedBy>
  <dcterms:created xsi:type="dcterms:W3CDTF">2026-01-14T10:14:04Z</dcterms:created>
  <dcterms:modified xsi:type="dcterms:W3CDTF">2026-04-27T06:51:34Z</dcterms:modified>
</cp:coreProperties>
</file>